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firstSheet="5" activeTab="10"/>
  </bookViews>
  <sheets>
    <sheet name="封面" sheetId="1" r:id="rId1"/>
    <sheet name="0 GDP" sheetId="20" r:id="rId2"/>
    <sheet name="1 工业一" sheetId="2" r:id="rId3"/>
    <sheet name="2 工业二" sheetId="3" r:id="rId4"/>
    <sheet name="4 工业四" sheetId="18" r:id="rId5"/>
    <sheet name="5 固定资产投资一" sheetId="6" r:id="rId6"/>
    <sheet name="6 固定资产投资二" sheetId="7" r:id="rId7"/>
    <sheet name="7 市场主体、交通运输 旅游" sheetId="21" r:id="rId8"/>
    <sheet name="8 国内外贸易" sheetId="8" r:id="rId9"/>
    <sheet name="9 财政金融" sheetId="9" r:id="rId10"/>
    <sheet name="13 区县商业二" sheetId="13" r:id="rId11"/>
  </sheets>
  <definedNames>
    <definedName name="_xlnm.Print_Area" localSheetId="10">'13 区县商业二'!$A$1:$C$17</definedName>
  </definedNames>
  <calcPr calcId="144525"/>
</workbook>
</file>

<file path=xl/sharedStrings.xml><?xml version="1.0" encoding="utf-8"?>
<sst xmlns="http://schemas.openxmlformats.org/spreadsheetml/2006/main" count="190" uniqueCount="135">
  <si>
    <t xml:space="preserve">  增城统计月报</t>
  </si>
  <si>
    <t>生产总值</t>
  </si>
  <si>
    <t>单位：万元</t>
  </si>
  <si>
    <t>指 标 名 称</t>
  </si>
  <si>
    <t>1-6月
累计</t>
  </si>
  <si>
    <t>同 比
+-（%）</t>
  </si>
  <si>
    <t xml:space="preserve"> 生产总值</t>
  </si>
  <si>
    <t>第一产业</t>
  </si>
  <si>
    <t>第二产业</t>
  </si>
  <si>
    <t>第三产业</t>
  </si>
  <si>
    <t xml:space="preserve">      生产总值构成（%）</t>
  </si>
  <si>
    <r>
      <rPr>
        <sz val="10.5"/>
        <rFont val="Times New Roman"/>
        <charset val="134"/>
      </rPr>
      <t>-0.45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</si>
  <si>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-4.91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</si>
  <si>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5.35</t>
    </r>
    <r>
      <rPr>
        <sz val="10.5"/>
        <rFont val="宋体"/>
        <charset val="134"/>
      </rPr>
      <t>百分点</t>
    </r>
  </si>
  <si>
    <t xml:space="preserve"> 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</si>
  <si>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1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</si>
  <si>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工 业 生 产、销售</t>
  </si>
  <si>
    <r>
      <rPr>
        <sz val="10.5"/>
        <rFont val="宋体"/>
        <charset val="134"/>
      </rPr>
      <t>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名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称</t>
    </r>
  </si>
  <si>
    <r>
      <rPr>
        <sz val="10.5"/>
        <rFont val="宋体"/>
        <charset val="134"/>
      </rPr>
      <t>同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比
</t>
    </r>
    <r>
      <rPr>
        <sz val="10.5"/>
        <rFont val="Times New Roman"/>
        <charset val="134"/>
      </rPr>
      <t>+-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</si>
  <si>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t>一、全区工业总产值</t>
  </si>
  <si>
    <t xml:space="preserve">    大中型工业</t>
  </si>
  <si>
    <t xml:space="preserve">    工业销售产值</t>
  </si>
  <si>
    <t>二、规模以上工业总产值</t>
  </si>
  <si>
    <r>
      <rPr>
        <sz val="10.5"/>
        <rFont val="Times New Roman"/>
        <charset val="134"/>
      </rPr>
      <t xml:space="preserve">          1.</t>
    </r>
    <r>
      <rPr>
        <sz val="10.5"/>
        <rFont val="宋体"/>
        <charset val="134"/>
      </rPr>
      <t>轻工业</t>
    </r>
  </si>
  <si>
    <r>
      <rPr>
        <sz val="10.5"/>
        <rFont val="Times New Roman"/>
        <charset val="134"/>
      </rPr>
      <t xml:space="preserve">          2.</t>
    </r>
    <r>
      <rPr>
        <sz val="10.5"/>
        <rFont val="宋体"/>
        <charset val="134"/>
      </rPr>
      <t>重工业</t>
    </r>
  </si>
  <si>
    <t xml:space="preserve">   按经济类型分</t>
  </si>
  <si>
    <r>
      <rPr>
        <sz val="10.5"/>
        <rFont val="Times New Roman"/>
        <charset val="134"/>
      </rPr>
      <t xml:space="preserve">           1.</t>
    </r>
    <r>
      <rPr>
        <sz val="10.5"/>
        <rFont val="宋体"/>
        <charset val="134"/>
      </rPr>
      <t>国有企业</t>
    </r>
  </si>
  <si>
    <t xml:space="preserve">      2.集体企业</t>
  </si>
  <si>
    <t xml:space="preserve">      3.民营企业</t>
  </si>
  <si>
    <t xml:space="preserve">      4.外商和港澳台投资企业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</si>
  <si>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、工业总产值绝对数按当年价计算，增长速度按可比价计算。</t>
    </r>
  </si>
  <si>
    <r>
      <rPr>
        <sz val="9"/>
        <rFont val="Times New Roman"/>
        <charset val="134"/>
      </rPr>
      <t xml:space="preserve">        2</t>
    </r>
    <r>
      <rPr>
        <sz val="9"/>
        <rFont val="宋体"/>
        <charset val="134"/>
      </rPr>
      <t>、规模以上工业企业统计标准为年主营业务收入</t>
    </r>
    <r>
      <rPr>
        <sz val="9"/>
        <rFont val="Arial"/>
        <charset val="134"/>
      </rPr>
      <t>2000</t>
    </r>
    <r>
      <rPr>
        <sz val="9"/>
        <rFont val="宋体"/>
        <charset val="134"/>
      </rPr>
      <t>万元及以上。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</si>
  <si>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2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</si>
  <si>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各系统工业总产值、全社会用电量</t>
  </si>
  <si>
    <t xml:space="preserve">                        单位：万元</t>
  </si>
  <si>
    <t>一、按经济系统分</t>
  </si>
  <si>
    <t xml:space="preserve">    1.增城经济开发区核心区</t>
  </si>
  <si>
    <t xml:space="preserve">    2.各镇（街）总产值</t>
  </si>
  <si>
    <t>二、规上支柱产业产值</t>
  </si>
  <si>
    <t xml:space="preserve">    1.汽车及零配件</t>
  </si>
  <si>
    <t xml:space="preserve">    2.摩托车及零配件</t>
  </si>
  <si>
    <t xml:space="preserve">    3.纺织和服装</t>
  </si>
  <si>
    <t>三、用电量</t>
  </si>
  <si>
    <r>
      <rPr>
        <sz val="10.5"/>
        <rFont val="宋体"/>
        <charset val="134"/>
      </rPr>
      <t xml:space="preserve">    全社会用电量</t>
    </r>
    <r>
      <rPr>
        <sz val="9"/>
        <rFont val="宋体"/>
        <charset val="134"/>
      </rPr>
      <t>（万千瓦时）</t>
    </r>
  </si>
  <si>
    <r>
      <rPr>
        <sz val="10.5"/>
        <rFont val="宋体"/>
        <charset val="134"/>
      </rPr>
      <t xml:space="preserve">    #工业用电量</t>
    </r>
    <r>
      <rPr>
        <sz val="9"/>
        <rFont val="宋体"/>
        <charset val="134"/>
      </rPr>
      <t>（万千瓦时）</t>
    </r>
  </si>
  <si>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3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</si>
  <si>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 分镇、街规模以上工业总产值</t>
  </si>
  <si>
    <t xml:space="preserve">  增城经济开发区核心区</t>
  </si>
  <si>
    <t xml:space="preserve">  荔城街</t>
  </si>
  <si>
    <t xml:space="preserve">  增江街</t>
  </si>
  <si>
    <t xml:space="preserve">  朱村街</t>
  </si>
  <si>
    <t xml:space="preserve">  永宁街</t>
  </si>
  <si>
    <t xml:space="preserve">  新塘镇</t>
  </si>
  <si>
    <t xml:space="preserve">  石滩镇</t>
  </si>
  <si>
    <t xml:space="preserve">  中新镇</t>
  </si>
  <si>
    <t xml:space="preserve">  正果镇</t>
  </si>
  <si>
    <t xml:space="preserve">  派潭镇</t>
  </si>
  <si>
    <t xml:space="preserve">  小楼镇</t>
  </si>
  <si>
    <t xml:space="preserve">  仙村镇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</si>
  <si>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</si>
  <si>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投 资 和 房 地 产</t>
  </si>
  <si>
    <t>一、固定资产投资</t>
  </si>
  <si>
    <t xml:space="preserve">    #房地产开发</t>
  </si>
  <si>
    <t xml:space="preserve">    按构成分</t>
  </si>
  <si>
    <t xml:space="preserve">     建安工程量</t>
  </si>
  <si>
    <t>二、按登记注册类型分</t>
  </si>
  <si>
    <t xml:space="preserve">    1.国有投资</t>
  </si>
  <si>
    <t xml:space="preserve">    2.民间投资</t>
  </si>
  <si>
    <t xml:space="preserve">    3.港澳台及外商投资</t>
  </si>
  <si>
    <t>三、商品房销售情况</t>
  </si>
  <si>
    <t xml:space="preserve">    商品房销售面积（平方米）</t>
  </si>
  <si>
    <t xml:space="preserve">    商品房销售合同金额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</si>
  <si>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5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</si>
  <si>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分镇、街固定资产投资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</si>
  <si>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6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</si>
  <si>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市场主体、交通运输、旅游</t>
  </si>
  <si>
    <t>一、市场主体（万户）</t>
  </si>
  <si>
    <t xml:space="preserve">      本期新开（万户）</t>
  </si>
  <si>
    <t xml:space="preserve">    #个体户（万户）</t>
  </si>
  <si>
    <r>
      <rPr>
        <sz val="10.5"/>
        <rFont val="宋体"/>
        <charset val="134"/>
      </rPr>
      <t>二、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交通运输</t>
    </r>
  </si>
  <si>
    <t xml:space="preserve">     1.货运量(水运) （万吨）</t>
  </si>
  <si>
    <t>——</t>
  </si>
  <si>
    <t xml:space="preserve">     2.货运周转量（水运）（万吨公里）</t>
  </si>
  <si>
    <t xml:space="preserve">     3.客运量（万人次）</t>
  </si>
  <si>
    <t xml:space="preserve">     4.客运周转量 （万人公里）</t>
  </si>
  <si>
    <t xml:space="preserve">     5.港口吞吐量（万吨）</t>
  </si>
  <si>
    <r>
      <rPr>
        <sz val="10.5"/>
        <rFont val="宋体"/>
        <charset val="134"/>
      </rPr>
      <t>三、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旅游业</t>
    </r>
  </si>
  <si>
    <t xml:space="preserve">     1.接待旅客（万人次）</t>
  </si>
  <si>
    <t xml:space="preserve">     2.旅游总收入（亿元）</t>
  </si>
  <si>
    <t xml:space="preserve">                                                      </t>
  </si>
  <si>
    <r>
      <rPr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7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</si>
  <si>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消 费 市 场、对外经济贸易</t>
  </si>
  <si>
    <t>一、社会消费品零售总额</t>
  </si>
  <si>
    <t xml:space="preserve">    #批发零售业</t>
  </si>
  <si>
    <t xml:space="preserve">     住宿餐饮业</t>
  </si>
  <si>
    <t>二、商品销售总额</t>
  </si>
  <si>
    <t xml:space="preserve">    #批发业</t>
  </si>
  <si>
    <t xml:space="preserve">     零售业</t>
  </si>
  <si>
    <t>三、对外经济贸易</t>
  </si>
  <si>
    <t xml:space="preserve">    1.外贸出口总额（亿元）</t>
  </si>
  <si>
    <t xml:space="preserve">    2.新引进外资企业（家）</t>
  </si>
  <si>
    <t xml:space="preserve">    3.合同利用外资 （万美元）</t>
  </si>
  <si>
    <t xml:space="preserve">    4.实际利用外资 （万美元）</t>
  </si>
  <si>
    <r>
      <rPr>
        <sz val="10.5"/>
        <rFont val="宋体"/>
        <charset val="134"/>
      </rPr>
      <t>—8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</si>
  <si>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财政金融        </t>
  </si>
  <si>
    <t xml:space="preserve">                  单位：万元        </t>
  </si>
  <si>
    <t>一、财政收支</t>
  </si>
  <si>
    <t xml:space="preserve">    1.财政总收入</t>
  </si>
  <si>
    <t xml:space="preserve">      #地方公共财政预算收入</t>
  </si>
  <si>
    <t xml:space="preserve">    2.地方公共财政预算支出</t>
  </si>
  <si>
    <t xml:space="preserve">      #八项支出合计</t>
  </si>
  <si>
    <t>二、税收</t>
  </si>
  <si>
    <t xml:space="preserve">   全口径税收</t>
  </si>
  <si>
    <t>三、金融机构存贷款</t>
  </si>
  <si>
    <t xml:space="preserve">    1.人民币存款余额</t>
  </si>
  <si>
    <t xml:space="preserve">      #个人储蓄存款</t>
  </si>
  <si>
    <t xml:space="preserve">    2.人民币贷款余额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</si>
  <si>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、税收收入不含免抵调库。</t>
    </r>
  </si>
  <si>
    <t xml:space="preserve">  —9—</t>
  </si>
  <si>
    <t>广州市各区社会消费品零售总额</t>
  </si>
  <si>
    <t>单位：亿元</t>
  </si>
  <si>
    <t>市、区</t>
  </si>
  <si>
    <t xml:space="preserve">   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</si>
  <si>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</si>
  <si>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</si>
  <si>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</si>
  <si>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</si>
  <si>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</si>
  <si>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</si>
  <si>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</si>
  <si>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</si>
  <si>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</si>
  <si>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</si>
  <si>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</si>
  <si>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13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</si>
</sst>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_ "/>
    <numFmt numFmtId="178" formatCode="0.00_ "/>
    <numFmt numFmtId="179" formatCode="0.00_)"/>
    <numFmt numFmtId="180" formatCode="0_ "/>
  </numFmts>
  <fonts count="52">
    <font>
      <sz val="12"/>
      <name val="宋体"/>
      <charset val="134"/>
    </font>
    <font>
      <sz val="14"/>
      <name val="华文中宋"/>
      <charset val="134"/>
    </font>
    <font>
      <sz val="12"/>
      <name val="仿宋_GB2312"/>
      <charset val="134"/>
    </font>
    <font>
      <sz val="10.5"/>
      <name val="宋体"/>
      <charset val="134"/>
    </font>
    <font>
      <sz val="10.5"/>
      <name val="Times New Roman"/>
      <charset val="134"/>
    </font>
    <font>
      <sz val="12"/>
      <color rgb="FFFF0000"/>
      <name val="Times New Roman"/>
      <charset val="134"/>
    </font>
    <font>
      <sz val="10.5"/>
      <color rgb="FFFF0000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.5"/>
      <color rgb="FFFF0000"/>
      <name val="宋体"/>
      <charset val="134"/>
    </font>
    <font>
      <sz val="9"/>
      <name val="Times New Roman"/>
      <charset val="134"/>
    </font>
    <font>
      <sz val="9"/>
      <color indexed="10"/>
      <name val="宋体"/>
      <charset val="134"/>
    </font>
    <font>
      <sz val="10"/>
      <name val="Arial"/>
      <charset val="134"/>
    </font>
    <font>
      <b/>
      <sz val="36"/>
      <name val="隶书"/>
      <charset val="134"/>
    </font>
    <font>
      <sz val="24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i/>
      <sz val="12"/>
      <color indexed="23"/>
      <name val="宋体"/>
      <charset val="134"/>
    </font>
    <font>
      <sz val="10"/>
      <name val="Courier"/>
      <charset val="0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2"/>
      <color indexed="60"/>
      <name val="宋体"/>
      <charset val="134"/>
    </font>
    <font>
      <sz val="12"/>
      <color indexed="20"/>
      <name val="宋体"/>
      <charset val="134"/>
    </font>
    <font>
      <b/>
      <sz val="12"/>
      <color indexed="52"/>
      <name val="宋体"/>
      <charset val="134"/>
    </font>
    <font>
      <sz val="12"/>
      <color indexed="52"/>
      <name val="宋体"/>
      <charset val="134"/>
    </font>
    <font>
      <b/>
      <sz val="12"/>
      <color indexed="9"/>
      <name val="宋体"/>
      <charset val="134"/>
    </font>
    <font>
      <b/>
      <sz val="12"/>
      <color indexed="63"/>
      <name val="宋体"/>
      <charset val="134"/>
    </font>
    <font>
      <sz val="7"/>
      <name val="宋体"/>
      <charset val="134"/>
    </font>
    <font>
      <sz val="9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3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0" borderId="0"/>
    <xf numFmtId="0" fontId="25" fillId="10" borderId="0" applyNumberFormat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0" borderId="0"/>
    <xf numFmtId="0" fontId="22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/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0" fillId="0" borderId="0"/>
    <xf numFmtId="0" fontId="14" fillId="0" borderId="0"/>
    <xf numFmtId="0" fontId="22" fillId="17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8" fillId="15" borderId="13" applyNumberFormat="0" applyAlignment="0" applyProtection="0">
      <alignment vertical="center"/>
    </xf>
    <xf numFmtId="0" fontId="37" fillId="16" borderId="19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4" fillId="0" borderId="0"/>
    <xf numFmtId="0" fontId="0" fillId="9" borderId="15" applyNumberFormat="0" applyFon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5" borderId="13" applyNumberFormat="0" applyAlignment="0" applyProtection="0">
      <alignment vertical="center"/>
    </xf>
    <xf numFmtId="0" fontId="48" fillId="16" borderId="19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9" fillId="15" borderId="18" applyNumberFormat="0" applyAlignment="0" applyProtection="0">
      <alignment vertical="center"/>
    </xf>
    <xf numFmtId="0" fontId="14" fillId="0" borderId="0"/>
    <xf numFmtId="0" fontId="44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/>
    <xf numFmtId="0" fontId="0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31" fillId="0" borderId="0"/>
  </cellStyleXfs>
  <cellXfs count="157">
    <xf numFmtId="0" fontId="0" fillId="0" borderId="0" xfId="0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178" fontId="4" fillId="0" borderId="8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2" fontId="0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180" fontId="4" fillId="0" borderId="7" xfId="106" applyNumberFormat="1" applyFont="1" applyFill="1" applyBorder="1" applyAlignment="1">
      <alignment horizontal="right" vertical="center" wrapText="1"/>
    </xf>
    <xf numFmtId="178" fontId="4" fillId="0" borderId="0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78" fontId="6" fillId="0" borderId="0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180" fontId="4" fillId="0" borderId="9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10" fontId="0" fillId="0" borderId="0" xfId="0" applyNumberFormat="1" applyFont="1">
      <alignment vertical="center"/>
    </xf>
    <xf numFmtId="178" fontId="4" fillId="0" borderId="6" xfId="0" applyNumberFormat="1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8" fontId="4" fillId="0" borderId="8" xfId="0" applyNumberFormat="1" applyFont="1" applyBorder="1" applyAlignment="1">
      <alignment horizontal="left" vertical="center" wrapText="1"/>
    </xf>
    <xf numFmtId="177" fontId="4" fillId="0" borderId="9" xfId="0" applyNumberFormat="1" applyFont="1" applyFill="1" applyBorder="1" applyAlignment="1">
      <alignment horizontal="right" vertical="center" wrapText="1"/>
    </xf>
    <xf numFmtId="178" fontId="4" fillId="0" borderId="8" xfId="0" applyNumberFormat="1" applyFont="1" applyFill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180" fontId="4" fillId="0" borderId="5" xfId="0" applyNumberFormat="1" applyFont="1" applyBorder="1" applyAlignment="1">
      <alignment horizontal="right" vertical="center" wrapText="1"/>
    </xf>
    <xf numFmtId="178" fontId="4" fillId="0" borderId="6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 applyProtection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left" vertical="center" wrapText="1"/>
    </xf>
    <xf numFmtId="178" fontId="4" fillId="0" borderId="8" xfId="0" applyNumberFormat="1" applyFont="1" applyFill="1" applyBorder="1" applyAlignment="1" applyProtection="1">
      <alignment horizontal="right" vertical="center" wrapText="1"/>
    </xf>
    <xf numFmtId="1" fontId="4" fillId="0" borderId="9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right" vertical="center" wrapText="1"/>
    </xf>
    <xf numFmtId="178" fontId="4" fillId="0" borderId="6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 applyFont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176" fontId="4" fillId="0" borderId="12" xfId="103" applyNumberFormat="1" applyFont="1" applyFill="1" applyBorder="1" applyAlignment="1">
      <alignment horizontal="right" vertical="center" wrapText="1"/>
    </xf>
    <xf numFmtId="178" fontId="4" fillId="0" borderId="8" xfId="103" applyNumberFormat="1" applyFont="1" applyFill="1" applyBorder="1" applyAlignment="1">
      <alignment horizontal="right" vertical="center" wrapText="1"/>
    </xf>
    <xf numFmtId="180" fontId="0" fillId="0" borderId="0" xfId="0" applyNumberFormat="1" applyFont="1">
      <alignment vertical="center"/>
    </xf>
    <xf numFmtId="176" fontId="4" fillId="0" borderId="9" xfId="103" applyNumberFormat="1" applyFont="1" applyFill="1" applyBorder="1" applyAlignment="1">
      <alignment horizontal="right" vertical="center" wrapText="1"/>
    </xf>
    <xf numFmtId="178" fontId="0" fillId="0" borderId="0" xfId="0" applyNumberFormat="1" applyFont="1">
      <alignment vertical="center"/>
    </xf>
    <xf numFmtId="176" fontId="4" fillId="0" borderId="8" xfId="103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4" fillId="0" borderId="5" xfId="103" applyNumberFormat="1" applyFont="1" applyFill="1" applyBorder="1" applyAlignment="1">
      <alignment horizontal="right" vertical="center" wrapText="1"/>
    </xf>
    <xf numFmtId="178" fontId="4" fillId="0" borderId="6" xfId="103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80" fontId="4" fillId="0" borderId="9" xfId="0" applyNumberFormat="1" applyFont="1" applyBorder="1" applyAlignment="1">
      <alignment vertical="center" wrapText="1"/>
    </xf>
    <xf numFmtId="178" fontId="4" fillId="0" borderId="8" xfId="104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78" fontId="4" fillId="0" borderId="8" xfId="104" applyNumberFormat="1" applyFont="1" applyBorder="1" applyAlignment="1">
      <alignment vertical="center" wrapText="1"/>
    </xf>
    <xf numFmtId="180" fontId="4" fillId="0" borderId="5" xfId="0" applyNumberFormat="1" applyFont="1" applyBorder="1" applyAlignment="1">
      <alignment vertical="center" wrapText="1"/>
    </xf>
    <xf numFmtId="178" fontId="4" fillId="0" borderId="6" xfId="104" applyNumberFormat="1" applyFont="1" applyBorder="1" applyAlignment="1">
      <alignment vertical="center" wrapText="1"/>
    </xf>
    <xf numFmtId="178" fontId="4" fillId="0" borderId="3" xfId="103" applyNumberFormat="1" applyFont="1" applyBorder="1" applyAlignment="1">
      <alignment horizontal="right" vertical="center" wrapText="1"/>
    </xf>
    <xf numFmtId="178" fontId="4" fillId="0" borderId="8" xfId="103" applyNumberFormat="1" applyFont="1" applyBorder="1" applyAlignment="1">
      <alignment horizontal="right" vertical="center" wrapText="1"/>
    </xf>
    <xf numFmtId="180" fontId="0" fillId="0" borderId="0" xfId="0" applyNumberFormat="1" applyFill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8" fontId="4" fillId="0" borderId="6" xfId="103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180" fontId="4" fillId="0" borderId="8" xfId="103" applyNumberFormat="1" applyFont="1" applyFill="1" applyBorder="1" applyAlignment="1">
      <alignment horizontal="right" vertical="center" wrapText="1"/>
    </xf>
    <xf numFmtId="177" fontId="4" fillId="0" borderId="3" xfId="102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vertical="center" wrapText="1"/>
    </xf>
    <xf numFmtId="180" fontId="4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78" fontId="4" fillId="0" borderId="9" xfId="0" applyNumberFormat="1" applyFont="1" applyFill="1" applyBorder="1" applyAlignment="1">
      <alignment vertical="center" wrapText="1"/>
    </xf>
    <xf numFmtId="49" fontId="4" fillId="0" borderId="8" xfId="102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vertical="center" wrapText="1"/>
    </xf>
    <xf numFmtId="49" fontId="4" fillId="0" borderId="6" xfId="102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57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49" fontId="4" fillId="0" borderId="8" xfId="102" applyNumberFormat="1" applyFont="1" applyFill="1" applyBorder="1" applyAlignment="1" quotePrefix="1">
      <alignment horizontal="right" vertical="center" wrapText="1"/>
    </xf>
  </cellXfs>
  <cellStyles count="130">
    <cellStyle name="常规" xfId="0" builtinId="0"/>
    <cellStyle name="货币[0]" xfId="1" builtinId="7"/>
    <cellStyle name="常规_2013-2016年分月各区、县主要经济指标 (1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40% - 輔色2" xfId="8"/>
    <cellStyle name="40% - 强调文字颜色 3" xfId="9" builtinId="39"/>
    <cellStyle name="20% - 輔色4" xfId="10"/>
    <cellStyle name="千位分隔" xfId="11" builtinId="3"/>
    <cellStyle name="_ET_STYLE_NoName_00_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警告文本" xfId="18" builtinId="11"/>
    <cellStyle name="_ET_STYLE_NoName_00_ 4" xfId="19"/>
    <cellStyle name="60% - 强调文字颜色 2" xfId="20" builtinId="36"/>
    <cellStyle name="标题 4" xfId="21" builtinId="19"/>
    <cellStyle name="_ET_STYLE_NoName_00_" xfId="22"/>
    <cellStyle name="标题" xfId="23" builtinId="15"/>
    <cellStyle name="解释性文本" xfId="24" builtinId="53"/>
    <cellStyle name="标题 1" xfId="25" builtinId="16"/>
    <cellStyle name="标题 2" xfId="26" builtinId="17"/>
    <cellStyle name="0,0_x000d__x000a_NA_x000d__x000a_" xfId="27"/>
    <cellStyle name="_ET_STYLE_NoName_00_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輸入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警告文字" xfId="45"/>
    <cellStyle name="40% - 强调文字颜色 1" xfId="46" builtinId="31"/>
    <cellStyle name="20% - 輔色2" xfId="47"/>
    <cellStyle name="20% - 强调文字颜色 2" xfId="48" builtinId="34"/>
    <cellStyle name="40% - 輔色1" xfId="49"/>
    <cellStyle name="40% - 强调文字颜色 2" xfId="50" builtinId="35"/>
    <cellStyle name="20% - 輔色3" xfId="51"/>
    <cellStyle name="强调文字颜色 3" xfId="52" builtinId="37"/>
    <cellStyle name="强调文字颜色 4" xfId="53" builtinId="41"/>
    <cellStyle name="標題" xfId="54"/>
    <cellStyle name="20% - 强调文字颜色 4" xfId="55" builtinId="42"/>
    <cellStyle name="40% - 輔色3" xfId="56"/>
    <cellStyle name="40% - 强调文字颜色 4" xfId="57" builtinId="43"/>
    <cellStyle name="20% - 輔色5" xfId="58"/>
    <cellStyle name="强调文字颜色 5" xfId="59" builtinId="45"/>
    <cellStyle name="合計" xfId="60"/>
    <cellStyle name="20% - 輔色6" xfId="61"/>
    <cellStyle name="40% - 强调文字颜色 5" xfId="62" builtinId="47"/>
    <cellStyle name="說明文字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40% - 輔色4" xfId="68"/>
    <cellStyle name="40% - 輔色5" xfId="69"/>
    <cellStyle name="20% - 輔色1" xfId="70"/>
    <cellStyle name="40% - 輔色6" xfId="71"/>
    <cellStyle name="60% - 輔色1" xfId="72"/>
    <cellStyle name="60% - 輔色2" xfId="73"/>
    <cellStyle name="常规 21 2" xfId="74"/>
    <cellStyle name="60% - 輔色3" xfId="75"/>
    <cellStyle name="60% - 輔色4" xfId="76"/>
    <cellStyle name="常规 12" xfId="77"/>
    <cellStyle name="60% - 輔色5" xfId="78"/>
    <cellStyle name="60% - 輔色6" xfId="79"/>
    <cellStyle name="Style 1" xfId="80"/>
    <cellStyle name="備註" xfId="81"/>
    <cellStyle name="標題 1" xfId="82"/>
    <cellStyle name="標題 2" xfId="83"/>
    <cellStyle name="標題 3" xfId="84"/>
    <cellStyle name="標題 4" xfId="85"/>
    <cellStyle name="常规 23" xfId="86"/>
    <cellStyle name="常规 18" xfId="87"/>
    <cellStyle name="常规 18 2" xfId="88"/>
    <cellStyle name="常规 33" xfId="89"/>
    <cellStyle name="常规 28" xfId="90"/>
    <cellStyle name="常规 34" xfId="91"/>
    <cellStyle name="常规 36" xfId="92"/>
    <cellStyle name="常规 45" xfId="93"/>
    <cellStyle name="常规_20181231人民币信贷收支表" xfId="94"/>
    <cellStyle name="常规 51" xfId="95"/>
    <cellStyle name="常规 46" xfId="96"/>
    <cellStyle name="常规 47" xfId="97"/>
    <cellStyle name="常规 53" xfId="98"/>
    <cellStyle name="常规 48" xfId="99"/>
    <cellStyle name="常规 54" xfId="100"/>
    <cellStyle name="常规 49" xfId="101"/>
    <cellStyle name="常规_1" xfId="102"/>
    <cellStyle name="常规_2" xfId="103"/>
    <cellStyle name="常规_3" xfId="104"/>
    <cellStyle name="常规_Sheet3" xfId="105"/>
    <cellStyle name="常规_封面_1" xfId="106"/>
    <cellStyle name="輔色1" xfId="107"/>
    <cellStyle name="輔色2" xfId="108"/>
    <cellStyle name="輔色3" xfId="109"/>
    <cellStyle name="輔色4" xfId="110"/>
    <cellStyle name="輔色5" xfId="111"/>
    <cellStyle name="輔色6" xfId="112"/>
    <cellStyle name="壞" xfId="113"/>
    <cellStyle name="計算方式" xfId="114"/>
    <cellStyle name="檢查儲存格" xfId="115"/>
    <cellStyle name="連結的儲存格" xfId="116"/>
    <cellStyle name="輸出" xfId="117"/>
    <cellStyle name="样式 1" xfId="118"/>
    <cellStyle name="中等" xfId="119"/>
    <cellStyle name="常规_Sheet1" xfId="120"/>
    <cellStyle name="常规 2" xfId="121"/>
    <cellStyle name="常规_Sheet1_1_Sheet1" xfId="122"/>
    <cellStyle name="常规_Sheet1_1" xfId="123"/>
    <cellStyle name="常规_20180331人民币信贷收支月报表" xfId="124"/>
    <cellStyle name="常规_2012年1-2月及2011年各区、县级市国民经济主要指标" xfId="125"/>
    <cellStyle name="常规_20180630人民币信贷收支月报" xfId="126"/>
    <cellStyle name="常规_2005年2月收入情况表" xfId="127"/>
    <cellStyle name="常规_20180930人民币信贷收支月报" xfId="128"/>
    <cellStyle name="Normal_3H8" xfId="129"/>
  </cellStyles>
  <dxfs count="1">
    <dxf>
      <font>
        <b val="1"/>
        <i val="1"/>
        <color indexed="12"/>
      </font>
      <fill>
        <patternFill patternType="solid">
          <bgColor indexed="1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S23" sqref="S23"/>
    </sheetView>
  </sheetViews>
  <sheetFormatPr defaultColWidth="9" defaultRowHeight="14.25" outlineLevelCol="5"/>
  <sheetData>
    <row r="1" spans="1:6">
      <c r="A1" s="148"/>
      <c r="B1" s="149"/>
      <c r="D1" s="149"/>
      <c r="E1" s="149"/>
      <c r="F1" s="150"/>
    </row>
    <row r="2" spans="1:6">
      <c r="A2" s="148"/>
      <c r="B2" s="149"/>
      <c r="D2" s="149"/>
      <c r="E2" s="149"/>
      <c r="F2" s="150"/>
    </row>
    <row r="3" spans="1:6">
      <c r="A3" s="149"/>
      <c r="B3" s="149"/>
      <c r="D3" s="149"/>
      <c r="E3" s="149"/>
      <c r="F3" s="150"/>
    </row>
    <row r="4" spans="1:5">
      <c r="A4" s="151"/>
      <c r="B4" s="151"/>
      <c r="C4" s="151"/>
      <c r="D4" s="151"/>
      <c r="E4" s="151"/>
    </row>
    <row r="5" spans="1:5">
      <c r="A5" s="151"/>
      <c r="B5" s="151"/>
      <c r="C5" s="151"/>
      <c r="D5" s="151"/>
      <c r="E5" s="151"/>
    </row>
    <row r="6" spans="1:5">
      <c r="A6" s="151"/>
      <c r="B6" s="151"/>
      <c r="C6" s="151"/>
      <c r="D6" s="151"/>
      <c r="E6" s="151"/>
    </row>
    <row r="7" ht="46.5" spans="1:5">
      <c r="A7" s="152"/>
      <c r="B7" s="152"/>
      <c r="C7" s="152"/>
      <c r="D7" s="152"/>
      <c r="E7" s="152"/>
    </row>
    <row r="8" ht="46.5" spans="1:6">
      <c r="A8" s="153" t="s">
        <v>0</v>
      </c>
      <c r="B8" s="153"/>
      <c r="C8" s="153"/>
      <c r="D8" s="153"/>
      <c r="E8" s="153"/>
      <c r="F8" s="154"/>
    </row>
    <row r="9" spans="1:5">
      <c r="A9" s="155">
        <v>43617</v>
      </c>
      <c r="B9" s="156"/>
      <c r="C9" s="156"/>
      <c r="D9" s="156"/>
      <c r="E9" s="156"/>
    </row>
    <row r="10" spans="1:5">
      <c r="A10" s="156"/>
      <c r="B10" s="156"/>
      <c r="C10" s="156"/>
      <c r="D10" s="156"/>
      <c r="E10" s="156"/>
    </row>
    <row r="11" spans="1:5">
      <c r="A11" s="151"/>
      <c r="B11" s="151"/>
      <c r="C11" s="151"/>
      <c r="D11" s="151"/>
      <c r="E11" s="151"/>
    </row>
    <row r="12" spans="1:5">
      <c r="A12" s="151"/>
      <c r="B12" s="151"/>
      <c r="C12" s="151"/>
      <c r="D12" s="151"/>
      <c r="E12" s="151"/>
    </row>
  </sheetData>
  <mergeCells count="2">
    <mergeCell ref="A7:E7"/>
    <mergeCell ref="A9:E10"/>
  </mergeCells>
  <pageMargins left="0.75" right="0.75" top="1" bottom="1" header="0.510416666666667" footer="0.510416666666667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0" sqref="A10"/>
    </sheetView>
  </sheetViews>
  <sheetFormatPr defaultColWidth="9" defaultRowHeight="14.25"/>
  <cols>
    <col min="1" max="1" width="27.625" style="1" customWidth="1"/>
    <col min="2" max="2" width="11.875" style="1" customWidth="1"/>
    <col min="3" max="3" width="11.125" style="1" customWidth="1"/>
    <col min="4" max="6" width="9" style="1"/>
    <col min="7" max="7" width="16.875" style="1" customWidth="1"/>
    <col min="8" max="16384" width="9" style="1"/>
  </cols>
  <sheetData>
    <row r="1" ht="24.95" customHeight="1" spans="1:3">
      <c r="A1" s="3" t="s">
        <v>104</v>
      </c>
      <c r="B1" s="3"/>
      <c r="C1" s="3"/>
    </row>
    <row r="2" ht="24.95" customHeight="1" spans="1:3">
      <c r="A2" s="3"/>
      <c r="B2" s="3"/>
      <c r="C2" s="3"/>
    </row>
    <row r="3" ht="24.95" customHeight="1" spans="1:3">
      <c r="A3" s="22"/>
      <c r="B3" s="26" t="s">
        <v>105</v>
      </c>
      <c r="C3" s="26"/>
    </row>
    <row r="4" ht="24.95" customHeight="1" spans="1:3">
      <c r="A4" s="7" t="s">
        <v>3</v>
      </c>
      <c r="B4" s="8" t="s">
        <v>4</v>
      </c>
      <c r="C4" s="27" t="s">
        <v>5</v>
      </c>
    </row>
    <row r="5" ht="24.95" customHeight="1" spans="1:3">
      <c r="A5" s="10"/>
      <c r="B5" s="11"/>
      <c r="C5" s="28"/>
    </row>
    <row r="6" ht="24.95" customHeight="1" spans="1:3">
      <c r="A6" s="29" t="s">
        <v>106</v>
      </c>
      <c r="B6" s="30"/>
      <c r="C6" s="31"/>
    </row>
    <row r="7" ht="24.95" customHeight="1" spans="1:3">
      <c r="A7" s="32" t="s">
        <v>107</v>
      </c>
      <c r="B7" s="33">
        <v>2261663</v>
      </c>
      <c r="C7" s="34">
        <v>-25.02</v>
      </c>
    </row>
    <row r="8" ht="24.95" customHeight="1" spans="1:3">
      <c r="A8" s="32" t="s">
        <v>108</v>
      </c>
      <c r="B8" s="33">
        <v>588949</v>
      </c>
      <c r="C8" s="34">
        <v>7.44</v>
      </c>
    </row>
    <row r="9" ht="24.95" customHeight="1" spans="1:3">
      <c r="A9" s="32" t="s">
        <v>109</v>
      </c>
      <c r="B9" s="33">
        <v>1151820</v>
      </c>
      <c r="C9" s="34">
        <v>20.49</v>
      </c>
    </row>
    <row r="10" ht="24.95" customHeight="1" spans="1:3">
      <c r="A10" s="32" t="s">
        <v>110</v>
      </c>
      <c r="B10" s="33">
        <v>1002782</v>
      </c>
      <c r="C10" s="34">
        <v>26.36</v>
      </c>
    </row>
    <row r="11" ht="24.95" customHeight="1" spans="1:3">
      <c r="A11" s="32" t="s">
        <v>111</v>
      </c>
      <c r="B11" s="35"/>
      <c r="C11" s="36"/>
    </row>
    <row r="12" ht="24.95" customHeight="1" spans="1:14">
      <c r="A12" s="32" t="s">
        <v>112</v>
      </c>
      <c r="B12" s="37">
        <v>1448387.462488</v>
      </c>
      <c r="C12" s="34">
        <v>7.97</v>
      </c>
      <c r="N12" s="47"/>
    </row>
    <row r="13" ht="24.95" customHeight="1" spans="1:3">
      <c r="A13" s="32" t="s">
        <v>113</v>
      </c>
      <c r="B13" s="38"/>
      <c r="C13" s="36"/>
    </row>
    <row r="14" ht="24.95" customHeight="1" spans="1:7">
      <c r="A14" s="32" t="s">
        <v>114</v>
      </c>
      <c r="B14" s="39">
        <v>17361317.330788</v>
      </c>
      <c r="C14" s="34">
        <v>13.5</v>
      </c>
      <c r="D14" s="40"/>
      <c r="G14" s="41"/>
    </row>
    <row r="15" ht="26" customHeight="1" spans="1:7">
      <c r="A15" s="32" t="s">
        <v>115</v>
      </c>
      <c r="B15" s="39">
        <v>8883465.291989</v>
      </c>
      <c r="C15" s="34">
        <v>18.14</v>
      </c>
      <c r="D15"/>
      <c r="G15" s="41"/>
    </row>
    <row r="16" ht="24.95" customHeight="1" spans="1:7">
      <c r="A16" s="32" t="s">
        <v>116</v>
      </c>
      <c r="B16" s="39">
        <v>14555989.203985</v>
      </c>
      <c r="C16" s="42">
        <v>28.73</v>
      </c>
      <c r="D16" s="40"/>
      <c r="G16" s="43"/>
    </row>
    <row r="17" spans="1:4">
      <c r="A17" s="44" t="s">
        <v>117</v>
      </c>
      <c r="B17" s="44"/>
      <c r="C17" s="44"/>
      <c r="D17"/>
    </row>
    <row r="18" ht="22.5" customHeight="1" spans="1:3">
      <c r="A18" s="45"/>
      <c r="B18" s="45"/>
      <c r="C18" s="45"/>
    </row>
    <row r="19" spans="1:3">
      <c r="A19" s="46" t="s">
        <v>118</v>
      </c>
      <c r="B19" s="22"/>
      <c r="C19" s="22"/>
    </row>
  </sheetData>
  <mergeCells count="7">
    <mergeCell ref="B3:C3"/>
    <mergeCell ref="A17:C17"/>
    <mergeCell ref="A18:C18"/>
    <mergeCell ref="A4:A5"/>
    <mergeCell ref="B4:B5"/>
    <mergeCell ref="C4:C5"/>
    <mergeCell ref="A1:C2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4.25" outlineLevelCol="2"/>
  <cols>
    <col min="1" max="1" width="24.625" style="1" customWidth="1"/>
    <col min="2" max="2" width="12.875" style="1" customWidth="1"/>
    <col min="3" max="3" width="10.875" style="2" customWidth="1"/>
    <col min="4" max="4" width="9" style="1"/>
    <col min="5" max="5" width="10.375" style="1"/>
    <col min="6" max="16384" width="9" style="1"/>
  </cols>
  <sheetData>
    <row r="1" ht="24.95" customHeight="1" spans="1:3">
      <c r="A1" s="3" t="s">
        <v>119</v>
      </c>
      <c r="B1" s="4"/>
      <c r="C1" s="4"/>
    </row>
    <row r="2" ht="24.95" customHeight="1" spans="1:3">
      <c r="A2" s="5"/>
      <c r="C2" s="6" t="s">
        <v>120</v>
      </c>
    </row>
    <row r="3" ht="18" customHeight="1" spans="1:3">
      <c r="A3" s="7" t="s">
        <v>121</v>
      </c>
      <c r="B3" s="8" t="s">
        <v>4</v>
      </c>
      <c r="C3" s="9" t="s">
        <v>5</v>
      </c>
    </row>
    <row r="4" ht="18.95" customHeight="1" spans="1:3">
      <c r="A4" s="10"/>
      <c r="B4" s="11"/>
      <c r="C4" s="12"/>
    </row>
    <row r="5" ht="24.95" customHeight="1" spans="1:3">
      <c r="A5" s="13" t="s">
        <v>122</v>
      </c>
      <c r="B5" s="14">
        <v>4858.09848</v>
      </c>
      <c r="C5" s="15">
        <v>8.2</v>
      </c>
    </row>
    <row r="6" ht="24.95" customHeight="1" spans="1:3">
      <c r="A6" s="16" t="s">
        <v>123</v>
      </c>
      <c r="B6" s="17">
        <v>325.6558</v>
      </c>
      <c r="C6" s="15">
        <v>7.3</v>
      </c>
    </row>
    <row r="7" ht="24.95" customHeight="1" spans="1:3">
      <c r="A7" s="16" t="s">
        <v>124</v>
      </c>
      <c r="B7" s="17">
        <v>707.6027</v>
      </c>
      <c r="C7" s="15">
        <v>7.2</v>
      </c>
    </row>
    <row r="8" ht="24.95" customHeight="1" spans="1:3">
      <c r="A8" s="16" t="s">
        <v>125</v>
      </c>
      <c r="B8" s="17">
        <v>539.49998</v>
      </c>
      <c r="C8" s="15">
        <v>5.8</v>
      </c>
    </row>
    <row r="9" ht="24.95" customHeight="1" spans="1:3">
      <c r="A9" s="16" t="s">
        <v>126</v>
      </c>
      <c r="B9" s="17">
        <v>912.5779</v>
      </c>
      <c r="C9" s="15">
        <v>5.6</v>
      </c>
    </row>
    <row r="10" ht="24.95" customHeight="1" spans="1:3">
      <c r="A10" s="16" t="s">
        <v>127</v>
      </c>
      <c r="B10" s="17">
        <v>579.728</v>
      </c>
      <c r="C10" s="15">
        <v>9.6</v>
      </c>
    </row>
    <row r="11" ht="24.95" customHeight="1" spans="1:3">
      <c r="A11" s="16" t="s">
        <v>128</v>
      </c>
      <c r="B11" s="17">
        <v>472.4989</v>
      </c>
      <c r="C11" s="15">
        <v>4.5</v>
      </c>
    </row>
    <row r="12" ht="24.95" customHeight="1" spans="1:3">
      <c r="A12" s="16" t="s">
        <v>129</v>
      </c>
      <c r="B12" s="17">
        <v>668.4004</v>
      </c>
      <c r="C12" s="15">
        <v>7.5</v>
      </c>
    </row>
    <row r="13" ht="24.95" customHeight="1" spans="1:3">
      <c r="A13" s="16" t="s">
        <v>130</v>
      </c>
      <c r="B13" s="17">
        <v>288.8585</v>
      </c>
      <c r="C13" s="15">
        <v>11.7</v>
      </c>
    </row>
    <row r="14" ht="24.95" customHeight="1" spans="1:3">
      <c r="A14" s="16" t="s">
        <v>131</v>
      </c>
      <c r="B14" s="17">
        <v>110.6683</v>
      </c>
      <c r="C14" s="15">
        <v>7.9</v>
      </c>
    </row>
    <row r="15" ht="24.95" customHeight="1" spans="1:3">
      <c r="A15" s="18" t="s">
        <v>132</v>
      </c>
      <c r="B15" s="17">
        <v>188.6362</v>
      </c>
      <c r="C15" s="15">
        <v>11</v>
      </c>
    </row>
    <row r="16" ht="24.95" customHeight="1" spans="1:3">
      <c r="A16" s="19" t="s">
        <v>133</v>
      </c>
      <c r="B16" s="20">
        <v>63.9718</v>
      </c>
      <c r="C16" s="21">
        <v>7.7</v>
      </c>
    </row>
    <row r="17" ht="24.95" customHeight="1" spans="1:3">
      <c r="A17" s="22"/>
      <c r="B17" s="23"/>
      <c r="C17" s="24" t="s">
        <v>134</v>
      </c>
    </row>
    <row r="18" spans="2:2">
      <c r="B18" s="25"/>
    </row>
  </sheetData>
  <mergeCells count="4">
    <mergeCell ref="A1:C1"/>
    <mergeCell ref="A3:A4"/>
    <mergeCell ref="B3:B4"/>
    <mergeCell ref="C3:C4"/>
  </mergeCells>
  <pageMargins left="1.1013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H6" sqref="H6"/>
    </sheetView>
  </sheetViews>
  <sheetFormatPr defaultColWidth="9" defaultRowHeight="14.25"/>
  <cols>
    <col min="1" max="1" width="23.125" style="1" customWidth="1"/>
    <col min="2" max="2" width="14.875" style="1" customWidth="1"/>
    <col min="3" max="3" width="14.125" style="1" customWidth="1"/>
    <col min="4" max="16384" width="9" style="1"/>
  </cols>
  <sheetData>
    <row r="1" ht="30" customHeight="1" spans="1:3">
      <c r="A1" s="4" t="s">
        <v>1</v>
      </c>
      <c r="B1" s="4"/>
      <c r="C1" s="4"/>
    </row>
    <row r="2" ht="30" customHeight="1" spans="1:3">
      <c r="A2" s="49" t="s">
        <v>2</v>
      </c>
      <c r="B2" s="49"/>
      <c r="C2" s="49"/>
    </row>
    <row r="3" ht="30" customHeight="1" spans="1:3">
      <c r="A3" s="66" t="s">
        <v>3</v>
      </c>
      <c r="B3" s="67" t="s">
        <v>4</v>
      </c>
      <c r="C3" s="68" t="s">
        <v>5</v>
      </c>
    </row>
    <row r="4" ht="30" customHeight="1" spans="1:3">
      <c r="A4" s="69"/>
      <c r="B4" s="70"/>
      <c r="C4" s="71"/>
    </row>
    <row r="5" ht="30" customHeight="1" spans="1:5">
      <c r="A5" s="131" t="s">
        <v>6</v>
      </c>
      <c r="B5" s="132">
        <v>5490018</v>
      </c>
      <c r="C5" s="133">
        <v>6.76458359281133</v>
      </c>
      <c r="E5" s="104"/>
    </row>
    <row r="6" ht="30" customHeight="1" spans="1:5">
      <c r="A6" s="134" t="s">
        <v>7</v>
      </c>
      <c r="B6" s="39">
        <v>196800</v>
      </c>
      <c r="C6" s="135">
        <v>0.2293413235098</v>
      </c>
      <c r="E6" s="104"/>
    </row>
    <row r="7" ht="30" customHeight="1" spans="1:5">
      <c r="A7" s="134" t="s">
        <v>8</v>
      </c>
      <c r="B7" s="39">
        <v>2207708</v>
      </c>
      <c r="C7" s="135">
        <v>1.76198101817695</v>
      </c>
      <c r="E7" s="104"/>
    </row>
    <row r="8" ht="30" customHeight="1" spans="1:3">
      <c r="A8" s="134" t="s">
        <v>9</v>
      </c>
      <c r="B8" s="136">
        <v>3085510</v>
      </c>
      <c r="C8" s="135">
        <v>12.6056065507794</v>
      </c>
    </row>
    <row r="9" ht="30" customHeight="1" spans="1:3">
      <c r="A9" s="137" t="s">
        <v>10</v>
      </c>
      <c r="B9" s="50"/>
      <c r="C9" s="138"/>
    </row>
    <row r="10" ht="30" customHeight="1" spans="1:3">
      <c r="A10" s="139" t="s">
        <v>7</v>
      </c>
      <c r="B10" s="140">
        <f>B6/B5*100</f>
        <v>3.58468770047748</v>
      </c>
      <c r="C10" s="157" t="s">
        <v>11</v>
      </c>
    </row>
    <row r="11" ht="30" customHeight="1" spans="1:3">
      <c r="A11" s="139" t="s">
        <v>8</v>
      </c>
      <c r="B11" s="140">
        <f>B7/B5*100</f>
        <v>40.213128627265</v>
      </c>
      <c r="C11" s="157" t="s">
        <v>12</v>
      </c>
    </row>
    <row r="12" ht="30" customHeight="1" spans="1:12">
      <c r="A12" s="142" t="s">
        <v>9</v>
      </c>
      <c r="B12" s="143">
        <f>B8/B5*100</f>
        <v>56.2021836722575</v>
      </c>
      <c r="C12" s="144" t="s">
        <v>13</v>
      </c>
      <c r="L12" s="1" t="s">
        <v>14</v>
      </c>
    </row>
    <row r="13" ht="30" customHeight="1" spans="1:3">
      <c r="A13" s="145"/>
      <c r="B13" s="146"/>
      <c r="C13" s="147" t="s">
        <v>15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8" sqref="$A8:$XFD8"/>
    </sheetView>
  </sheetViews>
  <sheetFormatPr defaultColWidth="9" defaultRowHeight="14.25" outlineLevelCol="4"/>
  <cols>
    <col min="1" max="1" width="30.25" style="1" customWidth="1"/>
    <col min="2" max="2" width="14.625" style="1" customWidth="1"/>
    <col min="3" max="3" width="9.875" style="1" customWidth="1"/>
    <col min="4" max="16384" width="9" style="1"/>
  </cols>
  <sheetData>
    <row r="1" ht="19.5" spans="1:3">
      <c r="A1" s="4" t="s">
        <v>16</v>
      </c>
      <c r="B1" s="4"/>
      <c r="C1" s="4"/>
    </row>
    <row r="2" ht="15" spans="1:3">
      <c r="A2" s="49" t="s">
        <v>2</v>
      </c>
      <c r="B2" s="49"/>
      <c r="C2" s="49"/>
    </row>
    <row r="3" spans="1:3">
      <c r="A3" s="7" t="s">
        <v>17</v>
      </c>
      <c r="B3" s="8" t="s">
        <v>4</v>
      </c>
      <c r="C3" s="27" t="s">
        <v>18</v>
      </c>
    </row>
    <row r="4" ht="27.95" customHeight="1" spans="1:3">
      <c r="A4" s="10"/>
      <c r="B4" s="11"/>
      <c r="C4" s="28"/>
    </row>
    <row r="5" ht="24.95" customHeight="1" spans="1:3">
      <c r="A5" s="32" t="s">
        <v>19</v>
      </c>
      <c r="B5" s="116">
        <v>6415083.07908705</v>
      </c>
      <c r="C5" s="124">
        <v>5.07</v>
      </c>
    </row>
    <row r="6" ht="24.95" customHeight="1" spans="1:3">
      <c r="A6" s="32" t="s">
        <v>20</v>
      </c>
      <c r="B6" s="116">
        <v>2093524.6</v>
      </c>
      <c r="C6" s="125">
        <v>0.36</v>
      </c>
    </row>
    <row r="7" ht="24.95" customHeight="1" spans="1:5">
      <c r="A7" s="32" t="s">
        <v>21</v>
      </c>
      <c r="B7" s="116">
        <v>6370373.98030538</v>
      </c>
      <c r="C7" s="125">
        <v>5.31697799897761</v>
      </c>
      <c r="E7" s="126"/>
    </row>
    <row r="8" ht="24.95" customHeight="1" spans="1:3">
      <c r="A8" s="32" t="s">
        <v>22</v>
      </c>
      <c r="B8" s="116">
        <v>5199418.872</v>
      </c>
      <c r="C8" s="125">
        <v>5.31560321834255</v>
      </c>
    </row>
    <row r="9" ht="24.95" customHeight="1" spans="1:3">
      <c r="A9" s="127" t="s">
        <v>23</v>
      </c>
      <c r="B9" s="116">
        <v>1254289.2</v>
      </c>
      <c r="C9" s="125">
        <v>-8.51885684397254</v>
      </c>
    </row>
    <row r="10" ht="24.95" customHeight="1" spans="1:3">
      <c r="A10" s="127" t="s">
        <v>24</v>
      </c>
      <c r="B10" s="116">
        <v>3945129.672</v>
      </c>
      <c r="C10" s="125">
        <v>10.6349637829183</v>
      </c>
    </row>
    <row r="11" ht="24.95" customHeight="1" spans="1:3">
      <c r="A11" s="32" t="s">
        <v>25</v>
      </c>
      <c r="B11" s="116"/>
      <c r="C11" s="125"/>
    </row>
    <row r="12" ht="24.95" customHeight="1" spans="1:3">
      <c r="A12" s="127" t="s">
        <v>26</v>
      </c>
      <c r="B12" s="116">
        <v>3178.4</v>
      </c>
      <c r="C12" s="125">
        <v>-4.31477390367412</v>
      </c>
    </row>
    <row r="13" ht="24.95" customHeight="1" spans="1:3">
      <c r="A13" s="32" t="s">
        <v>27</v>
      </c>
      <c r="B13" s="116">
        <v>3046.9</v>
      </c>
      <c r="C13" s="125">
        <v>3.91243888881811</v>
      </c>
    </row>
    <row r="14" ht="24.95" customHeight="1" spans="1:3">
      <c r="A14" s="32" t="s">
        <v>28</v>
      </c>
      <c r="B14" s="116">
        <v>3793460.472</v>
      </c>
      <c r="C14" s="125">
        <v>12.08</v>
      </c>
    </row>
    <row r="15" ht="24.95" customHeight="1" spans="1:3">
      <c r="A15" s="128" t="s">
        <v>29</v>
      </c>
      <c r="B15" s="122">
        <v>1399733.1</v>
      </c>
      <c r="C15" s="129">
        <v>-9.47</v>
      </c>
    </row>
    <row r="16" ht="24.95" customHeight="1" spans="1:3">
      <c r="A16" s="44" t="s">
        <v>30</v>
      </c>
      <c r="B16" s="44"/>
      <c r="C16" s="44"/>
    </row>
    <row r="17" ht="24.95" customHeight="1" spans="1:3">
      <c r="A17" s="130" t="s">
        <v>31</v>
      </c>
      <c r="B17" s="130"/>
      <c r="C17" s="130"/>
    </row>
    <row r="18" spans="1:2">
      <c r="A18" s="65" t="s">
        <v>32</v>
      </c>
      <c r="B18" s="22"/>
    </row>
  </sheetData>
  <mergeCells count="7">
    <mergeCell ref="A1:C1"/>
    <mergeCell ref="A2:C2"/>
    <mergeCell ref="A16:C16"/>
    <mergeCell ref="A17:C17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I6" sqref="I6"/>
    </sheetView>
  </sheetViews>
  <sheetFormatPr defaultColWidth="9" defaultRowHeight="14.25" outlineLevelCol="2"/>
  <cols>
    <col min="1" max="1" width="28" style="1" customWidth="1"/>
    <col min="2" max="2" width="14.375" style="1" customWidth="1"/>
    <col min="3" max="3" width="12.375" style="1" customWidth="1"/>
    <col min="4" max="16384" width="9" style="1"/>
  </cols>
  <sheetData>
    <row r="1" ht="24.95" customHeight="1" spans="1:3">
      <c r="A1" s="4" t="s">
        <v>33</v>
      </c>
      <c r="B1" s="4"/>
      <c r="C1" s="4"/>
    </row>
    <row r="2" ht="24.95" customHeight="1" spans="1:3">
      <c r="A2" s="49" t="s">
        <v>34</v>
      </c>
      <c r="B2" s="49"/>
      <c r="C2" s="49"/>
    </row>
    <row r="3" ht="24.95" customHeight="1" spans="1:3">
      <c r="A3" s="7" t="s">
        <v>17</v>
      </c>
      <c r="B3" s="8" t="s">
        <v>4</v>
      </c>
      <c r="C3" s="27" t="s">
        <v>18</v>
      </c>
    </row>
    <row r="4" ht="24.95" customHeight="1" spans="1:3">
      <c r="A4" s="10"/>
      <c r="B4" s="11"/>
      <c r="C4" s="28"/>
    </row>
    <row r="5" s="22" customFormat="1" ht="27.95" customHeight="1" spans="1:3">
      <c r="A5" s="113" t="s">
        <v>35</v>
      </c>
      <c r="B5" s="114"/>
      <c r="C5" s="115"/>
    </row>
    <row r="6" ht="27.95" customHeight="1" spans="1:3">
      <c r="A6" s="32" t="s">
        <v>36</v>
      </c>
      <c r="B6" s="116">
        <v>2394857.5</v>
      </c>
      <c r="C6" s="117">
        <v>16.8013277866759</v>
      </c>
    </row>
    <row r="7" ht="27.95" customHeight="1" spans="1:3">
      <c r="A7" s="32" t="s">
        <v>37</v>
      </c>
      <c r="B7" s="116">
        <v>4020225.57908705</v>
      </c>
      <c r="C7" s="117">
        <v>-0.865142347469972</v>
      </c>
    </row>
    <row r="8" ht="27.95" customHeight="1" spans="1:3">
      <c r="A8" s="73" t="s">
        <v>38</v>
      </c>
      <c r="B8" s="116">
        <v>1864976.925</v>
      </c>
      <c r="C8" s="118">
        <v>-5.84939923434642</v>
      </c>
    </row>
    <row r="9" ht="27.95" customHeight="1" spans="1:3">
      <c r="A9" s="32" t="s">
        <v>39</v>
      </c>
      <c r="B9" s="116">
        <v>1027601.509</v>
      </c>
      <c r="C9" s="118">
        <v>-1.60599821775522</v>
      </c>
    </row>
    <row r="10" ht="27.95" customHeight="1" spans="1:3">
      <c r="A10" s="32" t="s">
        <v>40</v>
      </c>
      <c r="B10" s="116">
        <v>317678.7</v>
      </c>
      <c r="C10" s="118">
        <v>-6.460948882213</v>
      </c>
    </row>
    <row r="11" ht="27.95" customHeight="1" spans="1:3">
      <c r="A11" s="32" t="s">
        <v>41</v>
      </c>
      <c r="B11" s="116">
        <v>519696.716</v>
      </c>
      <c r="C11" s="118">
        <v>-12.9265731978687</v>
      </c>
    </row>
    <row r="12" ht="27.95" customHeight="1" spans="1:3">
      <c r="A12" s="73" t="s">
        <v>42</v>
      </c>
      <c r="B12" s="119"/>
      <c r="C12" s="120"/>
    </row>
    <row r="13" ht="27.95" customHeight="1" spans="1:3">
      <c r="A13" s="32" t="s">
        <v>43</v>
      </c>
      <c r="B13" s="116">
        <v>320870.0898</v>
      </c>
      <c r="C13" s="121">
        <v>1.66</v>
      </c>
    </row>
    <row r="14" ht="27.95" customHeight="1" spans="1:3">
      <c r="A14" s="61" t="s">
        <v>44</v>
      </c>
      <c r="B14" s="122">
        <v>178618.5215</v>
      </c>
      <c r="C14" s="123">
        <v>-7.01</v>
      </c>
    </row>
    <row r="15" ht="27.95" customHeight="1" spans="2:3">
      <c r="B15" s="22"/>
      <c r="C15" s="46" t="s">
        <v>45</v>
      </c>
    </row>
  </sheetData>
  <mergeCells count="5">
    <mergeCell ref="A1:C1"/>
    <mergeCell ref="A2:C2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9" sqref="H9"/>
    </sheetView>
  </sheetViews>
  <sheetFormatPr defaultColWidth="9" defaultRowHeight="14.25" outlineLevelCol="5"/>
  <cols>
    <col min="1" max="1" width="25.875" style="1" customWidth="1"/>
    <col min="2" max="2" width="14.25" style="1" customWidth="1"/>
    <col min="3" max="3" width="10.25" style="1" customWidth="1"/>
    <col min="4" max="5" width="9" style="1"/>
    <col min="6" max="6" width="11.5" style="1"/>
    <col min="7" max="16384" width="9" style="1"/>
  </cols>
  <sheetData>
    <row r="1" ht="24.95" customHeight="1" spans="1:3">
      <c r="A1" s="97" t="s">
        <v>46</v>
      </c>
      <c r="B1" s="97"/>
      <c r="C1" s="97"/>
    </row>
    <row r="2" ht="24.95" customHeight="1" spans="1:3">
      <c r="A2" s="98" t="s">
        <v>2</v>
      </c>
      <c r="B2" s="98"/>
      <c r="C2" s="98"/>
    </row>
    <row r="3" ht="24.95" customHeight="1" spans="1:3">
      <c r="A3" s="7" t="s">
        <v>3</v>
      </c>
      <c r="B3" s="8" t="s">
        <v>4</v>
      </c>
      <c r="C3" s="27" t="s">
        <v>5</v>
      </c>
    </row>
    <row r="4" ht="24.95" customHeight="1" spans="1:3">
      <c r="A4" s="10"/>
      <c r="B4" s="11"/>
      <c r="C4" s="28"/>
    </row>
    <row r="5" ht="24.95" customHeight="1" spans="1:6">
      <c r="A5" s="99" t="s">
        <v>47</v>
      </c>
      <c r="B5" s="100">
        <v>2392857.5</v>
      </c>
      <c r="C5" s="101">
        <v>16.82</v>
      </c>
      <c r="F5" s="102"/>
    </row>
    <row r="6" ht="24.95" customHeight="1" spans="1:6">
      <c r="A6" s="99" t="s">
        <v>48</v>
      </c>
      <c r="B6" s="103">
        <v>88607.5</v>
      </c>
      <c r="C6" s="101">
        <v>-12.2464301514182</v>
      </c>
      <c r="E6" s="104"/>
      <c r="F6" s="104"/>
    </row>
    <row r="7" ht="24.95" customHeight="1" spans="1:6">
      <c r="A7" s="99" t="s">
        <v>49</v>
      </c>
      <c r="B7" s="103">
        <v>325156.398</v>
      </c>
      <c r="C7" s="101">
        <v>28.1845616251811</v>
      </c>
      <c r="E7" s="104"/>
      <c r="F7" s="104"/>
    </row>
    <row r="8" ht="24.95" customHeight="1" spans="1:6">
      <c r="A8" s="99" t="s">
        <v>50</v>
      </c>
      <c r="B8" s="103">
        <v>108164.87</v>
      </c>
      <c r="C8" s="101">
        <v>-21.8773186471704</v>
      </c>
      <c r="E8" s="104"/>
      <c r="F8" s="104"/>
    </row>
    <row r="9" ht="24.95" customHeight="1" spans="1:6">
      <c r="A9" s="99" t="s">
        <v>51</v>
      </c>
      <c r="B9" s="103">
        <v>514548.309</v>
      </c>
      <c r="C9" s="101">
        <v>-6.78923786816936</v>
      </c>
      <c r="E9" s="104"/>
      <c r="F9" s="104"/>
    </row>
    <row r="10" ht="24.95" customHeight="1" spans="1:6">
      <c r="A10" s="99" t="s">
        <v>52</v>
      </c>
      <c r="B10" s="103">
        <v>918633.342</v>
      </c>
      <c r="C10" s="101">
        <v>-8.5583925534088</v>
      </c>
      <c r="E10" s="104"/>
      <c r="F10" s="104"/>
    </row>
    <row r="11" ht="24.95" customHeight="1" spans="1:6">
      <c r="A11" s="99" t="s">
        <v>53</v>
      </c>
      <c r="B11" s="103">
        <v>260690.411</v>
      </c>
      <c r="C11" s="101">
        <v>-1.51168633865386</v>
      </c>
      <c r="E11" s="104"/>
      <c r="F11" s="104"/>
    </row>
    <row r="12" ht="24.95" customHeight="1" spans="1:6">
      <c r="A12" s="99" t="s">
        <v>54</v>
      </c>
      <c r="B12" s="103">
        <v>251487.858</v>
      </c>
      <c r="C12" s="101">
        <v>-9.21738787762709</v>
      </c>
      <c r="E12" s="104"/>
      <c r="F12" s="104"/>
    </row>
    <row r="13" ht="24.95" customHeight="1" spans="1:6">
      <c r="A13" s="99" t="s">
        <v>55</v>
      </c>
      <c r="B13" s="103">
        <v>14311.587</v>
      </c>
      <c r="C13" s="101">
        <v>17.0173242543747</v>
      </c>
      <c r="E13" s="104"/>
      <c r="F13" s="104"/>
    </row>
    <row r="14" ht="24.95" customHeight="1" spans="1:6">
      <c r="A14" s="55" t="s">
        <v>56</v>
      </c>
      <c r="B14" s="105">
        <v>7110.5</v>
      </c>
      <c r="C14" s="101">
        <v>61.4549993479584</v>
      </c>
      <c r="E14" s="104"/>
      <c r="F14" s="104"/>
    </row>
    <row r="15" ht="24.95" customHeight="1" spans="1:6">
      <c r="A15" s="99" t="s">
        <v>57</v>
      </c>
      <c r="B15" s="103">
        <v>3074.1</v>
      </c>
      <c r="C15" s="101">
        <v>-19.1403777017901</v>
      </c>
      <c r="E15" s="104"/>
      <c r="F15" s="104"/>
    </row>
    <row r="16" ht="24.95" customHeight="1" spans="1:6">
      <c r="A16" s="106" t="s">
        <v>58</v>
      </c>
      <c r="B16" s="107">
        <v>314776.497</v>
      </c>
      <c r="C16" s="108">
        <v>13.752427240922</v>
      </c>
      <c r="E16" s="104"/>
      <c r="F16" s="104"/>
    </row>
    <row r="17" spans="1:5">
      <c r="A17" s="109"/>
      <c r="B17" s="110"/>
      <c r="C17" s="111"/>
      <c r="E17" s="104"/>
    </row>
    <row r="18" spans="1:3">
      <c r="A18" s="112" t="s">
        <v>59</v>
      </c>
      <c r="B18" s="109"/>
      <c r="C18" s="109"/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C10" sqref="C10:C11"/>
    </sheetView>
  </sheetViews>
  <sheetFormatPr defaultColWidth="9" defaultRowHeight="14.25"/>
  <cols>
    <col min="1" max="1" width="29.625" style="1" customWidth="1"/>
    <col min="2" max="2" width="12.875" style="1" customWidth="1"/>
    <col min="3" max="4" width="9" style="1"/>
    <col min="5" max="5" width="9.375" style="1"/>
    <col min="6" max="16384" width="9" style="1"/>
  </cols>
  <sheetData>
    <row r="1" ht="24.95" customHeight="1" spans="1:3">
      <c r="A1" s="4" t="s">
        <v>60</v>
      </c>
      <c r="B1" s="4"/>
      <c r="C1" s="4"/>
    </row>
    <row r="2" ht="24.95" customHeight="1" spans="1:3">
      <c r="A2" s="49" t="s">
        <v>2</v>
      </c>
      <c r="B2" s="49"/>
      <c r="C2" s="49"/>
    </row>
    <row r="3" ht="24.95" customHeight="1" spans="1:3">
      <c r="A3" s="7" t="s">
        <v>3</v>
      </c>
      <c r="B3" s="8" t="s">
        <v>4</v>
      </c>
      <c r="C3" s="27" t="s">
        <v>5</v>
      </c>
    </row>
    <row r="4" ht="24.95" customHeight="1" spans="1:3">
      <c r="A4" s="10"/>
      <c r="B4" s="11"/>
      <c r="C4" s="28"/>
    </row>
    <row r="5" ht="27.95" customHeight="1" spans="1:3">
      <c r="A5" s="73" t="s">
        <v>61</v>
      </c>
      <c r="B5" s="50">
        <v>5689479</v>
      </c>
      <c r="C5" s="60">
        <v>31.4</v>
      </c>
    </row>
    <row r="6" ht="27.95" customHeight="1" spans="1:9">
      <c r="A6" s="73" t="s">
        <v>62</v>
      </c>
      <c r="B6" s="50">
        <v>3527404</v>
      </c>
      <c r="C6" s="60">
        <v>56.3</v>
      </c>
      <c r="E6" s="41"/>
      <c r="F6" s="41"/>
      <c r="G6" s="41"/>
      <c r="H6" s="41"/>
      <c r="I6" s="41"/>
    </row>
    <row r="7" ht="27.95" customHeight="1" spans="1:3">
      <c r="A7" s="73" t="s">
        <v>63</v>
      </c>
      <c r="B7" s="87"/>
      <c r="C7" s="93"/>
    </row>
    <row r="8" ht="27.95" customHeight="1" spans="1:3">
      <c r="A8" s="94" t="s">
        <v>64</v>
      </c>
      <c r="B8" s="87">
        <v>1732018</v>
      </c>
      <c r="C8" s="60">
        <v>-7.72</v>
      </c>
    </row>
    <row r="9" ht="27.95" customHeight="1" spans="1:3">
      <c r="A9" s="73" t="s">
        <v>65</v>
      </c>
      <c r="B9" s="87"/>
      <c r="C9" s="60"/>
    </row>
    <row r="10" ht="27.95" customHeight="1" spans="1:3">
      <c r="A10" s="73" t="s">
        <v>66</v>
      </c>
      <c r="B10" s="87">
        <v>664408</v>
      </c>
      <c r="C10" s="77">
        <v>22.82</v>
      </c>
    </row>
    <row r="11" ht="27.95" customHeight="1" spans="1:3">
      <c r="A11" s="73" t="s">
        <v>67</v>
      </c>
      <c r="B11" s="87">
        <v>2638426</v>
      </c>
      <c r="C11" s="77">
        <v>46.97</v>
      </c>
    </row>
    <row r="12" ht="27.95" customHeight="1" spans="1:3">
      <c r="A12" s="94" t="s">
        <v>68</v>
      </c>
      <c r="B12" s="87">
        <v>2007271</v>
      </c>
      <c r="C12" s="60">
        <v>14.16</v>
      </c>
    </row>
    <row r="13" ht="27.95" customHeight="1" spans="1:3">
      <c r="A13" s="94" t="s">
        <v>69</v>
      </c>
      <c r="B13" s="87"/>
      <c r="C13" s="60"/>
    </row>
    <row r="14" ht="27.95" customHeight="1" spans="1:3">
      <c r="A14" s="95" t="s">
        <v>70</v>
      </c>
      <c r="B14" s="87">
        <v>1820607</v>
      </c>
      <c r="C14" s="60">
        <v>39.4</v>
      </c>
    </row>
    <row r="15" ht="27.95" customHeight="1" spans="1:3">
      <c r="A15" s="81" t="s">
        <v>71</v>
      </c>
      <c r="B15" s="90">
        <v>2623391</v>
      </c>
      <c r="C15" s="63">
        <v>48.1</v>
      </c>
    </row>
    <row r="16" spans="1:3">
      <c r="A16" s="22"/>
      <c r="B16" s="96"/>
      <c r="C16" s="22"/>
    </row>
    <row r="17" spans="1:3">
      <c r="A17" s="22"/>
      <c r="B17" s="22"/>
      <c r="C17" s="65" t="s">
        <v>72</v>
      </c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J7" sqref="J7"/>
    </sheetView>
  </sheetViews>
  <sheetFormatPr defaultColWidth="9" defaultRowHeight="14.25" outlineLevelCol="4"/>
  <cols>
    <col min="1" max="1" width="21.125" style="1" customWidth="1"/>
    <col min="2" max="2" width="13.375" style="1" customWidth="1"/>
    <col min="3" max="3" width="11.375" style="1" customWidth="1"/>
    <col min="4" max="16384" width="9" style="1"/>
  </cols>
  <sheetData>
    <row r="1" ht="24.95" customHeight="1" spans="1:3">
      <c r="A1" s="4" t="s">
        <v>73</v>
      </c>
      <c r="B1" s="4"/>
      <c r="C1" s="4"/>
    </row>
    <row r="2" ht="24.95" customHeight="1" spans="1:3">
      <c r="A2" s="49" t="s">
        <v>2</v>
      </c>
      <c r="B2" s="49"/>
      <c r="C2" s="49"/>
    </row>
    <row r="3" ht="18" customHeight="1" spans="1:3">
      <c r="A3" s="7" t="s">
        <v>3</v>
      </c>
      <c r="B3" s="8" t="s">
        <v>4</v>
      </c>
      <c r="C3" s="27" t="s">
        <v>5</v>
      </c>
    </row>
    <row r="4" ht="21.95" customHeight="1" spans="1:3">
      <c r="A4" s="10"/>
      <c r="B4" s="11"/>
      <c r="C4" s="28"/>
    </row>
    <row r="5" ht="24.95" customHeight="1" spans="1:3">
      <c r="A5" s="85" t="s">
        <v>47</v>
      </c>
      <c r="B5" s="50">
        <v>1396822</v>
      </c>
      <c r="C5" s="60">
        <v>1.62</v>
      </c>
    </row>
    <row r="6" ht="24.95" customHeight="1" spans="1:5">
      <c r="A6" s="85" t="s">
        <v>48</v>
      </c>
      <c r="B6" s="50">
        <v>712734</v>
      </c>
      <c r="C6" s="86">
        <v>108.413942335809</v>
      </c>
      <c r="E6" s="41"/>
    </row>
    <row r="7" ht="24.95" customHeight="1" spans="1:5">
      <c r="A7" s="85" t="s">
        <v>49</v>
      </c>
      <c r="B7" s="87">
        <v>467094</v>
      </c>
      <c r="C7" s="86">
        <v>16.4686433260939</v>
      </c>
      <c r="E7" s="41"/>
    </row>
    <row r="8" ht="24.95" customHeight="1" spans="1:5">
      <c r="A8" s="85" t="s">
        <v>50</v>
      </c>
      <c r="B8" s="87">
        <v>461082</v>
      </c>
      <c r="C8" s="86">
        <v>44.5579382994733</v>
      </c>
      <c r="E8" s="41"/>
    </row>
    <row r="9" ht="24.95" customHeight="1" spans="1:5">
      <c r="A9" s="85" t="s">
        <v>51</v>
      </c>
      <c r="B9" s="87">
        <v>635525</v>
      </c>
      <c r="C9" s="86">
        <v>8.59925290754304</v>
      </c>
      <c r="E9" s="41"/>
    </row>
    <row r="10" ht="24.95" customHeight="1" spans="1:5">
      <c r="A10" s="32" t="s">
        <v>52</v>
      </c>
      <c r="B10" s="87">
        <v>853461</v>
      </c>
      <c r="C10" s="86">
        <v>111.145059697283</v>
      </c>
      <c r="E10" s="41"/>
    </row>
    <row r="11" ht="24.95" customHeight="1" spans="1:5">
      <c r="A11" s="88" t="s">
        <v>53</v>
      </c>
      <c r="B11" s="87">
        <v>313465</v>
      </c>
      <c r="C11" s="86">
        <v>10.8476638058765</v>
      </c>
      <c r="E11" s="41"/>
    </row>
    <row r="12" ht="24.95" customHeight="1" spans="1:5">
      <c r="A12" s="88" t="s">
        <v>54</v>
      </c>
      <c r="B12" s="87">
        <v>192769</v>
      </c>
      <c r="C12" s="86">
        <v>372.983119049956</v>
      </c>
      <c r="E12" s="41"/>
    </row>
    <row r="13" ht="24.95" customHeight="1" spans="1:5">
      <c r="A13" s="88" t="s">
        <v>55</v>
      </c>
      <c r="B13" s="87">
        <v>2751</v>
      </c>
      <c r="C13" s="86">
        <v>-32.5404610102992</v>
      </c>
      <c r="E13" s="41"/>
    </row>
    <row r="14" ht="24.95" customHeight="1" spans="1:5">
      <c r="A14" s="88" t="s">
        <v>56</v>
      </c>
      <c r="B14" s="87">
        <v>81619</v>
      </c>
      <c r="C14" s="86">
        <v>11.4541655856127</v>
      </c>
      <c r="E14" s="41"/>
    </row>
    <row r="15" ht="24.95" customHeight="1" spans="1:5">
      <c r="A15" s="88" t="s">
        <v>57</v>
      </c>
      <c r="B15" s="87">
        <v>10988</v>
      </c>
      <c r="C15" s="86">
        <v>38.0748931892435</v>
      </c>
      <c r="E15" s="41"/>
    </row>
    <row r="16" ht="24.95" customHeight="1" spans="1:5">
      <c r="A16" s="89" t="s">
        <v>58</v>
      </c>
      <c r="B16" s="90">
        <v>20065</v>
      </c>
      <c r="C16" s="91">
        <v>-76.5858383121733</v>
      </c>
      <c r="E16" s="41"/>
    </row>
    <row r="17" ht="24.95" customHeight="1" spans="1:5">
      <c r="A17" s="46" t="s">
        <v>74</v>
      </c>
      <c r="B17" s="92"/>
      <c r="C17" s="22"/>
      <c r="E17" s="41"/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B9" sqref="B9:C13"/>
    </sheetView>
  </sheetViews>
  <sheetFormatPr defaultColWidth="9" defaultRowHeight="14.25"/>
  <cols>
    <col min="1" max="1" width="34.5" style="1" customWidth="1"/>
    <col min="2" max="2" width="11.5" style="1" customWidth="1"/>
    <col min="3" max="3" width="11.25" style="1" customWidth="1"/>
    <col min="4" max="9" width="9" style="1"/>
    <col min="10" max="10" width="13.75" style="1"/>
    <col min="11" max="16384" width="9" style="1"/>
  </cols>
  <sheetData>
    <row r="1" ht="30" customHeight="1" spans="1:3">
      <c r="A1" s="4" t="s">
        <v>75</v>
      </c>
      <c r="B1" s="4"/>
      <c r="C1" s="4"/>
    </row>
    <row r="2" ht="30" customHeight="1" spans="1:3">
      <c r="A2" s="66" t="s">
        <v>3</v>
      </c>
      <c r="B2" s="67" t="s">
        <v>4</v>
      </c>
      <c r="C2" s="68" t="s">
        <v>5</v>
      </c>
    </row>
    <row r="3" ht="30" customHeight="1" spans="1:3">
      <c r="A3" s="69"/>
      <c r="B3" s="70"/>
      <c r="C3" s="71"/>
    </row>
    <row r="4" ht="27.75" customHeight="1" spans="1:3">
      <c r="A4" s="32" t="s">
        <v>76</v>
      </c>
      <c r="B4" s="72">
        <v>15.58</v>
      </c>
      <c r="C4" s="60">
        <v>14</v>
      </c>
    </row>
    <row r="5" ht="26" customHeight="1" spans="1:6">
      <c r="A5" s="53" t="s">
        <v>77</v>
      </c>
      <c r="B5" s="72">
        <v>1.4519</v>
      </c>
      <c r="C5" s="60">
        <v>15.51</v>
      </c>
      <c r="F5" s="41"/>
    </row>
    <row r="6" ht="27" customHeight="1" spans="1:6">
      <c r="A6" s="54" t="s">
        <v>78</v>
      </c>
      <c r="B6" s="72">
        <v>10.7202</v>
      </c>
      <c r="C6" s="60">
        <v>12.84</v>
      </c>
      <c r="F6" s="41"/>
    </row>
    <row r="7" ht="27" customHeight="1" spans="1:3">
      <c r="A7" s="54" t="s">
        <v>77</v>
      </c>
      <c r="B7" s="72">
        <v>0.88</v>
      </c>
      <c r="C7" s="60">
        <v>23.87</v>
      </c>
    </row>
    <row r="8" ht="30" customHeight="1" spans="1:3">
      <c r="A8" s="73" t="s">
        <v>79</v>
      </c>
      <c r="B8" s="74"/>
      <c r="C8" s="75"/>
    </row>
    <row r="9" ht="30" customHeight="1" spans="1:10">
      <c r="A9" s="53" t="s">
        <v>80</v>
      </c>
      <c r="B9" s="76" t="s">
        <v>81</v>
      </c>
      <c r="C9" s="77" t="s">
        <v>81</v>
      </c>
      <c r="G9" s="41"/>
      <c r="H9" s="36"/>
      <c r="J9" s="1" t="s">
        <v>14</v>
      </c>
    </row>
    <row r="10" ht="30" customHeight="1" spans="1:8">
      <c r="A10" s="54" t="s">
        <v>82</v>
      </c>
      <c r="B10" s="76" t="s">
        <v>81</v>
      </c>
      <c r="C10" s="77" t="s">
        <v>81</v>
      </c>
      <c r="G10" s="41"/>
      <c r="H10" s="36"/>
    </row>
    <row r="11" ht="30" customHeight="1" spans="1:8">
      <c r="A11" s="54" t="s">
        <v>83</v>
      </c>
      <c r="B11" s="76" t="s">
        <v>81</v>
      </c>
      <c r="C11" s="77" t="s">
        <v>81</v>
      </c>
      <c r="G11" s="41"/>
      <c r="H11" s="36"/>
    </row>
    <row r="12" ht="30" customHeight="1" spans="1:8">
      <c r="A12" s="53" t="s">
        <v>84</v>
      </c>
      <c r="B12" s="76" t="s">
        <v>81</v>
      </c>
      <c r="C12" s="77" t="s">
        <v>81</v>
      </c>
      <c r="G12" s="41"/>
      <c r="H12" s="36"/>
    </row>
    <row r="13" ht="30" customHeight="1" spans="1:8">
      <c r="A13" s="54" t="s">
        <v>85</v>
      </c>
      <c r="B13" s="76" t="s">
        <v>81</v>
      </c>
      <c r="C13" s="77" t="s">
        <v>81</v>
      </c>
      <c r="G13" s="41"/>
      <c r="H13" s="36"/>
    </row>
    <row r="14" ht="30" customHeight="1" spans="1:3">
      <c r="A14" s="54" t="s">
        <v>86</v>
      </c>
      <c r="B14" s="78"/>
      <c r="C14" s="79"/>
    </row>
    <row r="15" ht="26" customHeight="1" spans="1:3">
      <c r="A15" s="54" t="s">
        <v>87</v>
      </c>
      <c r="B15" s="50">
        <v>1503.85</v>
      </c>
      <c r="C15" s="80">
        <v>8.56</v>
      </c>
    </row>
    <row r="16" ht="26" customHeight="1" spans="1:3">
      <c r="A16" s="81" t="s">
        <v>88</v>
      </c>
      <c r="B16" s="82">
        <v>67.78</v>
      </c>
      <c r="C16" s="83">
        <v>10.26</v>
      </c>
    </row>
    <row r="17" spans="1:3">
      <c r="A17" s="84" t="s">
        <v>89</v>
      </c>
      <c r="B17" s="22"/>
      <c r="C17" s="22"/>
    </row>
    <row r="18" spans="1:3">
      <c r="A18" s="46" t="s">
        <v>90</v>
      </c>
      <c r="B18" s="22"/>
      <c r="C18" s="22"/>
    </row>
  </sheetData>
  <mergeCells count="4">
    <mergeCell ref="A1:C1"/>
    <mergeCell ref="A2:A3"/>
    <mergeCell ref="B2:B3"/>
    <mergeCell ref="C2:C3"/>
  </mergeCells>
  <conditionalFormatting sqref="C4">
    <cfRule type="expression" dxfId="0" priority="7" stopIfTrue="1">
      <formula>EXACT(INDIRECT(ADDRESS(ROW(),COLUMN())),INDIRECT("上月!RC",))</formula>
    </cfRule>
  </conditionalFormatting>
  <conditionalFormatting sqref="C5">
    <cfRule type="expression" dxfId="0" priority="3" stopIfTrue="1">
      <formula>EXACT(INDIRECT(ADDRESS(ROW(),COLUMN())),INDIRECT("上月!RC",))</formula>
    </cfRule>
  </conditionalFormatting>
  <conditionalFormatting sqref="C6">
    <cfRule type="expression" dxfId="0" priority="2" stopIfTrue="1">
      <formula>EXACT(INDIRECT(ADDRESS(ROW(),COLUMN())),INDIRECT("上月!RC",))</formula>
    </cfRule>
  </conditionalFormatting>
  <conditionalFormatting sqref="C7">
    <cfRule type="expression" dxfId="0" priority="1" stopIfTrue="1">
      <formula>EXACT(INDIRECT(ADDRESS(ROW(),COLUMN())),INDIRECT("上月!RC",))</formula>
    </cfRule>
  </conditionalFormatting>
  <conditionalFormatting sqref="C9:C13">
    <cfRule type="expression" dxfId="0" priority="5" stopIfTrue="1">
      <formula>EXACT(INDIRECT(ADDRESS(ROW(),COLUMN())),INDIRECT("上月!RC",))</formula>
    </cfRule>
  </conditionalFormatting>
  <pageMargins left="0.699305555555556" right="0.699305555555556" top="0.75" bottom="0.75" header="0.3" footer="0.3"/>
  <pageSetup paperSize="9" scale="13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7" sqref="C7"/>
    </sheetView>
  </sheetViews>
  <sheetFormatPr defaultColWidth="9" defaultRowHeight="14.25" outlineLevelCol="3"/>
  <cols>
    <col min="1" max="1" width="26.75" style="1" customWidth="1"/>
    <col min="2" max="2" width="13.75" style="1" customWidth="1"/>
    <col min="3" max="3" width="9" style="1" customWidth="1"/>
    <col min="4" max="4" width="9" style="1"/>
    <col min="5" max="5" width="9.375" style="1"/>
    <col min="6" max="16384" width="9" style="1"/>
  </cols>
  <sheetData>
    <row r="1" ht="24.95" customHeight="1" spans="1:3">
      <c r="A1" s="4" t="s">
        <v>91</v>
      </c>
      <c r="B1" s="4"/>
      <c r="C1" s="4"/>
    </row>
    <row r="2" ht="24.95" customHeight="1" spans="1:3">
      <c r="A2" s="49" t="s">
        <v>2</v>
      </c>
      <c r="B2" s="49"/>
      <c r="C2" s="49"/>
    </row>
    <row r="3" ht="24.95" customHeight="1" spans="1:3">
      <c r="A3" s="7" t="s">
        <v>3</v>
      </c>
      <c r="B3" s="8" t="s">
        <v>4</v>
      </c>
      <c r="C3" s="27" t="s">
        <v>5</v>
      </c>
    </row>
    <row r="4" ht="24.95" customHeight="1" spans="1:3">
      <c r="A4" s="10"/>
      <c r="B4" s="11"/>
      <c r="C4" s="28"/>
    </row>
    <row r="5" ht="24.95" customHeight="1" spans="1:3">
      <c r="A5" s="32" t="s">
        <v>92</v>
      </c>
      <c r="B5" s="50">
        <v>1886362</v>
      </c>
      <c r="C5" s="51">
        <v>11</v>
      </c>
    </row>
    <row r="6" ht="24.95" customHeight="1" spans="1:4">
      <c r="A6" s="32" t="s">
        <v>93</v>
      </c>
      <c r="B6" s="50">
        <v>1481321</v>
      </c>
      <c r="C6" s="51">
        <v>11.6</v>
      </c>
      <c r="D6" s="52"/>
    </row>
    <row r="7" ht="24.95" customHeight="1" spans="1:3">
      <c r="A7" s="32" t="s">
        <v>94</v>
      </c>
      <c r="B7" s="50">
        <v>405041</v>
      </c>
      <c r="C7" s="51">
        <v>8.9</v>
      </c>
    </row>
    <row r="8" ht="24.95" customHeight="1" spans="1:3">
      <c r="A8" s="32" t="s">
        <v>95</v>
      </c>
      <c r="B8" s="50">
        <v>11038150</v>
      </c>
      <c r="C8" s="51">
        <v>11</v>
      </c>
    </row>
    <row r="9" ht="24.95" customHeight="1" spans="1:3">
      <c r="A9" s="53" t="s">
        <v>96</v>
      </c>
      <c r="B9" s="50">
        <v>9023018</v>
      </c>
      <c r="C9" s="51">
        <v>10.8</v>
      </c>
    </row>
    <row r="10" ht="24.95" customHeight="1" spans="1:3">
      <c r="A10" s="54" t="s">
        <v>97</v>
      </c>
      <c r="B10" s="50">
        <v>2015132</v>
      </c>
      <c r="C10" s="51">
        <v>11.9</v>
      </c>
    </row>
    <row r="11" s="48" customFormat="1" ht="30" customHeight="1" spans="1:3">
      <c r="A11" s="55" t="s">
        <v>98</v>
      </c>
      <c r="B11" s="56"/>
      <c r="C11" s="57"/>
    </row>
    <row r="12" ht="24.95" customHeight="1" spans="1:4">
      <c r="A12" s="32" t="s">
        <v>99</v>
      </c>
      <c r="B12" s="58">
        <v>108.35</v>
      </c>
      <c r="C12" s="59">
        <v>-2.69</v>
      </c>
      <c r="D12" s="52"/>
    </row>
    <row r="13" ht="24.95" customHeight="1" spans="1:3">
      <c r="A13" s="32" t="s">
        <v>100</v>
      </c>
      <c r="B13" s="39">
        <v>43</v>
      </c>
      <c r="C13" s="60">
        <v>-15.69</v>
      </c>
    </row>
    <row r="14" ht="24.95" customHeight="1" spans="1:3">
      <c r="A14" s="32" t="s">
        <v>101</v>
      </c>
      <c r="B14" s="39">
        <v>47705</v>
      </c>
      <c r="C14" s="60">
        <v>-4.62</v>
      </c>
    </row>
    <row r="15" ht="24.95" customHeight="1" spans="1:3">
      <c r="A15" s="61" t="s">
        <v>102</v>
      </c>
      <c r="B15" s="62">
        <v>17362</v>
      </c>
      <c r="C15" s="63">
        <v>-70.81</v>
      </c>
    </row>
    <row r="16" ht="24.95" customHeight="1" spans="1:2">
      <c r="A16" s="64"/>
      <c r="B16" s="22"/>
    </row>
    <row r="17" spans="3:3">
      <c r="C17" s="65" t="s">
        <v>103</v>
      </c>
    </row>
  </sheetData>
  <mergeCells count="5">
    <mergeCell ref="A1:C1"/>
    <mergeCell ref="A2:C2"/>
    <mergeCell ref="A3:A4"/>
    <mergeCell ref="B3:B4"/>
    <mergeCell ref="C3:C4"/>
  </mergeCells>
  <conditionalFormatting sqref="C5:C15">
    <cfRule type="expression" dxfId="0" priority="3" stopIfTrue="1">
      <formula>EXACT(INDIRECT(ADDRESS(ROW(),COLUMN())),INDIRECT("上月!RC",))</formula>
    </cfRule>
  </conditionalFormatting>
  <pageMargins left="1.02291666666667" right="0.751388888888889" top="1" bottom="1" header="0.510416666666667" footer="0.510416666666667"/>
  <pageSetup paperSize="9" scale="130" fitToWidth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0 GDP</vt:lpstr>
      <vt:lpstr>1 工业一</vt:lpstr>
      <vt:lpstr>2 工业二</vt:lpstr>
      <vt:lpstr>4 工业四</vt:lpstr>
      <vt:lpstr>5 固定资产投资一</vt:lpstr>
      <vt:lpstr>6 固定资产投资二</vt:lpstr>
      <vt:lpstr>7 市场主体、交通运输 旅游</vt:lpstr>
      <vt:lpstr>8 国内外贸易</vt:lpstr>
      <vt:lpstr>9 财政金融</vt:lpstr>
      <vt:lpstr>13 区县商业二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_Evil、</cp:lastModifiedBy>
  <dcterms:created xsi:type="dcterms:W3CDTF">2014-06-19T02:18:00Z</dcterms:created>
  <cp:lastPrinted>2016-10-25T02:27:00Z</cp:lastPrinted>
  <dcterms:modified xsi:type="dcterms:W3CDTF">2019-08-08T01:35:09Z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