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500" activeTab="6"/>
  </bookViews>
  <sheets>
    <sheet name="封面" sheetId="1" r:id="rId1"/>
    <sheet name="0 GDP" sheetId="20" r:id="rId2"/>
    <sheet name="1 工业一" sheetId="2" r:id="rId3"/>
    <sheet name="2 工业二" sheetId="3" r:id="rId4"/>
    <sheet name="4 工业四" sheetId="18" r:id="rId5"/>
    <sheet name="5 固定资产投资一" sheetId="6" r:id="rId6"/>
    <sheet name="6 固定资产投资二" sheetId="7" r:id="rId7"/>
    <sheet name="7 市场主体、交通运输 旅游" sheetId="21" r:id="rId8"/>
    <sheet name="8 国内外贸易" sheetId="8" r:id="rId9"/>
    <sheet name="9 财政金融" sheetId="9" r:id="rId10"/>
  </sheets>
  <calcPr calcId="144525"/>
</workbook>
</file>

<file path=xl/sharedStrings.xml><?xml version="1.0" encoding="utf-8"?>
<sst xmlns="http://schemas.openxmlformats.org/spreadsheetml/2006/main" count="121">
  <si>
    <t xml:space="preserve">  增城统计月报</t>
  </si>
  <si>
    <t>生产总值</t>
  </si>
  <si>
    <t>单位：万元</t>
  </si>
  <si>
    <t>指 标 名 称</t>
  </si>
  <si>
    <t>1-12月
累计</t>
  </si>
  <si>
    <t>同 比
+-（%）</t>
  </si>
  <si>
    <t xml:space="preserve"> 生产总值</t>
  </si>
  <si>
    <t>第一产业</t>
  </si>
  <si>
    <t>第二产业</t>
  </si>
  <si>
    <t>第三产业</t>
  </si>
  <si>
    <t xml:space="preserve">      生产总值构成（%）</t>
  </si>
  <si>
    <r>
      <rPr>
        <sz val="10.5"/>
        <rFont val="Times New Roman"/>
        <charset val="134"/>
      </rPr>
      <t>-0.45</t>
    </r>
    <r>
      <rPr>
        <sz val="10.5"/>
        <rFont val="宋体"/>
        <charset val="134"/>
      </rPr>
      <t>百分点</t>
    </r>
  </si>
  <si>
    <r>
      <rPr>
        <sz val="10.5"/>
        <rFont val="Times New Roman"/>
        <charset val="134"/>
      </rPr>
      <t>-3.23</t>
    </r>
    <r>
      <rPr>
        <sz val="10.5"/>
        <rFont val="宋体"/>
        <charset val="134"/>
      </rPr>
      <t>百分点</t>
    </r>
  </si>
  <si>
    <r>
      <rPr>
        <sz val="10.5"/>
        <rFont val="Times New Roman"/>
        <charset val="134"/>
      </rPr>
      <t>3.69</t>
    </r>
    <r>
      <rPr>
        <sz val="10.5"/>
        <rFont val="宋体"/>
        <charset val="134"/>
      </rPr>
      <t>百分点</t>
    </r>
  </si>
  <si>
    <r>
      <rPr>
        <sz val="10.5"/>
        <rFont val="宋体"/>
        <charset val="134"/>
      </rPr>
      <t>—</t>
    </r>
    <r>
      <rPr>
        <sz val="10.5"/>
        <rFont val="Times New Roman"/>
        <charset val="134"/>
      </rPr>
      <t xml:space="preserve"> 1 </t>
    </r>
    <r>
      <rPr>
        <sz val="10.5"/>
        <rFont val="宋体"/>
        <charset val="134"/>
      </rPr>
      <t>—</t>
    </r>
    <r>
      <rPr>
        <sz val="10.5"/>
        <rFont val="Times New Roman"/>
        <charset val="134"/>
      </rPr>
      <t xml:space="preserve">    </t>
    </r>
  </si>
  <si>
    <t>工 业 生 产、销售</t>
  </si>
  <si>
    <r>
      <rPr>
        <sz val="10.5"/>
        <rFont val="宋体"/>
        <charset val="134"/>
      </rPr>
      <t>指</t>
    </r>
    <r>
      <rPr>
        <sz val="10.5"/>
        <rFont val="Times New Roman"/>
        <charset val="134"/>
      </rPr>
      <t xml:space="preserve"> </t>
    </r>
    <r>
      <rPr>
        <sz val="10.5"/>
        <rFont val="宋体"/>
        <charset val="134"/>
      </rPr>
      <t>标</t>
    </r>
    <r>
      <rPr>
        <sz val="10.5"/>
        <rFont val="Times New Roman"/>
        <charset val="134"/>
      </rPr>
      <t xml:space="preserve"> </t>
    </r>
    <r>
      <rPr>
        <sz val="10.5"/>
        <rFont val="宋体"/>
        <charset val="134"/>
      </rPr>
      <t>名</t>
    </r>
    <r>
      <rPr>
        <sz val="10.5"/>
        <rFont val="Times New Roman"/>
        <charset val="134"/>
      </rPr>
      <t xml:space="preserve"> </t>
    </r>
    <r>
      <rPr>
        <sz val="10.5"/>
        <rFont val="宋体"/>
        <charset val="134"/>
      </rPr>
      <t>称</t>
    </r>
  </si>
  <si>
    <r>
      <rPr>
        <sz val="10.5"/>
        <rFont val="宋体"/>
        <charset val="134"/>
      </rPr>
      <t>同</t>
    </r>
    <r>
      <rPr>
        <sz val="10.5"/>
        <rFont val="Times New Roman"/>
        <charset val="134"/>
      </rPr>
      <t xml:space="preserve"> </t>
    </r>
    <r>
      <rPr>
        <sz val="10.5"/>
        <rFont val="宋体"/>
        <charset val="134"/>
      </rPr>
      <t xml:space="preserve">比
</t>
    </r>
    <r>
      <rPr>
        <sz val="10.5"/>
        <rFont val="Times New Roman"/>
        <charset val="134"/>
      </rPr>
      <t>+-</t>
    </r>
    <r>
      <rPr>
        <sz val="10.5"/>
        <rFont val="宋体"/>
        <charset val="134"/>
      </rPr>
      <t>（</t>
    </r>
    <r>
      <rPr>
        <sz val="10.5"/>
        <rFont val="Times New Roman"/>
        <charset val="134"/>
      </rPr>
      <t>%</t>
    </r>
    <r>
      <rPr>
        <sz val="10.5"/>
        <rFont val="宋体"/>
        <charset val="134"/>
      </rPr>
      <t>）</t>
    </r>
  </si>
  <si>
    <t>一、全区工业总产值</t>
  </si>
  <si>
    <t xml:space="preserve">    大中型工业</t>
  </si>
  <si>
    <t xml:space="preserve">    工业销售产值</t>
  </si>
  <si>
    <t>二、规模以上工业总产值</t>
  </si>
  <si>
    <r>
      <rPr>
        <sz val="10.5"/>
        <rFont val="Times New Roman"/>
        <charset val="134"/>
      </rPr>
      <t xml:space="preserve">          1.</t>
    </r>
    <r>
      <rPr>
        <sz val="10.5"/>
        <rFont val="宋体"/>
        <charset val="134"/>
      </rPr>
      <t>轻工业</t>
    </r>
  </si>
  <si>
    <r>
      <rPr>
        <sz val="10.5"/>
        <rFont val="Times New Roman"/>
        <charset val="134"/>
      </rPr>
      <t xml:space="preserve">          2.</t>
    </r>
    <r>
      <rPr>
        <sz val="10.5"/>
        <rFont val="宋体"/>
        <charset val="134"/>
      </rPr>
      <t>重工业</t>
    </r>
  </si>
  <si>
    <t xml:space="preserve">   按经济类型分</t>
  </si>
  <si>
    <r>
      <rPr>
        <sz val="10.5"/>
        <rFont val="Times New Roman"/>
        <charset val="134"/>
      </rPr>
      <t xml:space="preserve">           1.</t>
    </r>
    <r>
      <rPr>
        <sz val="10.5"/>
        <rFont val="宋体"/>
        <charset val="134"/>
      </rPr>
      <t>国有企业</t>
    </r>
  </si>
  <si>
    <t xml:space="preserve">      2.集体企业</t>
  </si>
  <si>
    <t xml:space="preserve">      3.民营企业</t>
  </si>
  <si>
    <t xml:space="preserve">      4.外商和港澳台投资企业</t>
  </si>
  <si>
    <r>
      <rPr>
        <sz val="9"/>
        <rFont val="宋体"/>
        <charset val="134"/>
      </rPr>
      <t>注：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、工业总产值绝对数按当年价计算，增长速度按可比价计算。</t>
    </r>
  </si>
  <si>
    <r>
      <rPr>
        <sz val="9"/>
        <rFont val="Times New Roman"/>
        <charset val="134"/>
      </rPr>
      <t xml:space="preserve">        2</t>
    </r>
    <r>
      <rPr>
        <sz val="9"/>
        <rFont val="宋体"/>
        <charset val="134"/>
      </rPr>
      <t>、规模以上工业企业统计标准为年主营业务收入</t>
    </r>
    <r>
      <rPr>
        <sz val="9"/>
        <rFont val="Arial"/>
        <charset val="134"/>
      </rPr>
      <t>2000</t>
    </r>
    <r>
      <rPr>
        <sz val="9"/>
        <rFont val="宋体"/>
        <charset val="134"/>
      </rPr>
      <t>万元及以上。</t>
    </r>
  </si>
  <si>
    <r>
      <rPr>
        <sz val="10.5"/>
        <rFont val="宋体"/>
        <charset val="134"/>
      </rPr>
      <t>—</t>
    </r>
    <r>
      <rPr>
        <sz val="10.5"/>
        <rFont val="Times New Roman"/>
        <charset val="134"/>
      </rPr>
      <t xml:space="preserve"> 2</t>
    </r>
    <r>
      <rPr>
        <sz val="10.5"/>
        <rFont val="宋体"/>
        <charset val="134"/>
      </rPr>
      <t>—</t>
    </r>
    <r>
      <rPr>
        <sz val="10.5"/>
        <rFont val="Times New Roman"/>
        <charset val="134"/>
      </rPr>
      <t xml:space="preserve"> </t>
    </r>
  </si>
  <si>
    <t>各系统工业总产值、全社会用电量</t>
  </si>
  <si>
    <t xml:space="preserve">                        单位：万元</t>
  </si>
  <si>
    <t>一、按经济系统分</t>
  </si>
  <si>
    <t xml:space="preserve">    1.增城经济开发区核心区</t>
  </si>
  <si>
    <t xml:space="preserve">    2.各镇（街）总产值</t>
  </si>
  <si>
    <t>二、规上支柱产业产值</t>
  </si>
  <si>
    <t xml:space="preserve">    1.汽车及零配件</t>
  </si>
  <si>
    <t xml:space="preserve">    2.摩托车及零配件</t>
  </si>
  <si>
    <t xml:space="preserve">    3.纺织和服装</t>
  </si>
  <si>
    <t>三、用电量</t>
  </si>
  <si>
    <r>
      <rPr>
        <sz val="10.5"/>
        <rFont val="宋体"/>
        <charset val="134"/>
      </rPr>
      <t xml:space="preserve">    全社会用电量</t>
    </r>
    <r>
      <rPr>
        <sz val="9"/>
        <rFont val="宋体"/>
        <charset val="134"/>
      </rPr>
      <t>（万千瓦时）</t>
    </r>
  </si>
  <si>
    <r>
      <rPr>
        <sz val="10.5"/>
        <rFont val="宋体"/>
        <charset val="134"/>
      </rPr>
      <t xml:space="preserve">    #工业用电量</t>
    </r>
    <r>
      <rPr>
        <sz val="9"/>
        <rFont val="宋体"/>
        <charset val="134"/>
      </rPr>
      <t>（万千瓦时）</t>
    </r>
  </si>
  <si>
    <r>
      <rPr>
        <sz val="10.5"/>
        <rFont val="Times New Roman"/>
        <charset val="134"/>
      </rPr>
      <t xml:space="preserve">   </t>
    </r>
    <r>
      <rPr>
        <sz val="10.5"/>
        <rFont val="宋体"/>
        <charset val="134"/>
      </rPr>
      <t>—</t>
    </r>
    <r>
      <rPr>
        <sz val="10.5"/>
        <rFont val="Times New Roman"/>
        <charset val="134"/>
      </rPr>
      <t xml:space="preserve">3 </t>
    </r>
    <r>
      <rPr>
        <sz val="10.5"/>
        <rFont val="宋体"/>
        <charset val="134"/>
      </rPr>
      <t>—</t>
    </r>
    <r>
      <rPr>
        <sz val="10.5"/>
        <rFont val="Times New Roman"/>
        <charset val="134"/>
      </rPr>
      <t xml:space="preserve">    </t>
    </r>
  </si>
  <si>
    <t xml:space="preserve"> 分镇、街规模以上工业总产值</t>
  </si>
  <si>
    <t xml:space="preserve">  增城经济开发区核心区</t>
  </si>
  <si>
    <t xml:space="preserve">  荔城街</t>
  </si>
  <si>
    <t xml:space="preserve">  增江街</t>
  </si>
  <si>
    <t xml:space="preserve">  朱村街</t>
  </si>
  <si>
    <t xml:space="preserve">  永宁街</t>
  </si>
  <si>
    <t xml:space="preserve">  新塘镇</t>
  </si>
  <si>
    <t xml:space="preserve">  石滩镇</t>
  </si>
  <si>
    <t xml:space="preserve">  中新镇</t>
  </si>
  <si>
    <t xml:space="preserve">  正果镇</t>
  </si>
  <si>
    <t xml:space="preserve">  派潭镇</t>
  </si>
  <si>
    <t>——</t>
  </si>
  <si>
    <t xml:space="preserve">  小楼镇</t>
  </si>
  <si>
    <t xml:space="preserve">  仙村镇</t>
  </si>
  <si>
    <r>
      <rPr>
        <sz val="10.5"/>
        <rFont val="Times New Roman"/>
        <charset val="134"/>
      </rPr>
      <t xml:space="preserve">  </t>
    </r>
    <r>
      <rPr>
        <sz val="10.5"/>
        <rFont val="宋体"/>
        <charset val="134"/>
      </rPr>
      <t>—</t>
    </r>
    <r>
      <rPr>
        <sz val="10.5"/>
        <rFont val="Times New Roman"/>
        <charset val="134"/>
      </rPr>
      <t>4</t>
    </r>
    <r>
      <rPr>
        <sz val="10.5"/>
        <rFont val="宋体"/>
        <charset val="134"/>
      </rPr>
      <t>—</t>
    </r>
    <r>
      <rPr>
        <sz val="10.5"/>
        <rFont val="Times New Roman"/>
        <charset val="134"/>
      </rPr>
      <t xml:space="preserve"> </t>
    </r>
  </si>
  <si>
    <t>投 资 和 房 地 产</t>
  </si>
  <si>
    <t>一、固定资产投资</t>
  </si>
  <si>
    <t xml:space="preserve">    #房地产开发</t>
  </si>
  <si>
    <t xml:space="preserve">    按构成分</t>
  </si>
  <si>
    <t xml:space="preserve">     建安工程量</t>
  </si>
  <si>
    <t>二、按登记注册类型分</t>
  </si>
  <si>
    <t xml:space="preserve">    1.国有投资</t>
  </si>
  <si>
    <t xml:space="preserve">    2.民间投资</t>
  </si>
  <si>
    <t xml:space="preserve">    3.港澳台及外商投资</t>
  </si>
  <si>
    <t>三、商品房销售情况</t>
  </si>
  <si>
    <t xml:space="preserve">    商品房销售面积（平方米）</t>
  </si>
  <si>
    <t xml:space="preserve">    商品房销售合同金额</t>
  </si>
  <si>
    <r>
      <rPr>
        <sz val="10.5"/>
        <rFont val="宋体"/>
        <charset val="134"/>
      </rPr>
      <t>—</t>
    </r>
    <r>
      <rPr>
        <sz val="10.5"/>
        <rFont val="Times New Roman"/>
        <charset val="134"/>
      </rPr>
      <t xml:space="preserve"> 5 </t>
    </r>
    <r>
      <rPr>
        <sz val="10.5"/>
        <rFont val="宋体"/>
        <charset val="134"/>
      </rPr>
      <t>—</t>
    </r>
    <r>
      <rPr>
        <sz val="10.5"/>
        <rFont val="Times New Roman"/>
        <charset val="134"/>
      </rPr>
      <t xml:space="preserve">  </t>
    </r>
  </si>
  <si>
    <t>分镇、街固定资产投资</t>
  </si>
  <si>
    <r>
      <rPr>
        <sz val="10.5"/>
        <rFont val="Times New Roman"/>
        <charset val="134"/>
      </rPr>
      <t xml:space="preserve">  </t>
    </r>
    <r>
      <rPr>
        <sz val="10.5"/>
        <rFont val="宋体"/>
        <charset val="134"/>
      </rPr>
      <t>—</t>
    </r>
    <r>
      <rPr>
        <sz val="10.5"/>
        <rFont val="Times New Roman"/>
        <charset val="134"/>
      </rPr>
      <t xml:space="preserve"> 6</t>
    </r>
    <r>
      <rPr>
        <sz val="10.5"/>
        <rFont val="宋体"/>
        <charset val="134"/>
      </rPr>
      <t>—</t>
    </r>
    <r>
      <rPr>
        <sz val="10.5"/>
        <rFont val="Times New Roman"/>
        <charset val="134"/>
      </rPr>
      <t xml:space="preserve">  </t>
    </r>
  </si>
  <si>
    <t>市场主体、交通运输、旅游</t>
  </si>
  <si>
    <t>一、市场主体（万户）</t>
  </si>
  <si>
    <t xml:space="preserve">      本期新开（万户）</t>
  </si>
  <si>
    <t xml:space="preserve">    #个体户（万户）</t>
  </si>
  <si>
    <r>
      <rPr>
        <sz val="10.5"/>
        <rFont val="宋体"/>
        <charset val="134"/>
      </rPr>
      <t>二、</t>
    </r>
    <r>
      <rPr>
        <sz val="7"/>
        <rFont val="宋体"/>
        <charset val="134"/>
      </rPr>
      <t xml:space="preserve">  </t>
    </r>
    <r>
      <rPr>
        <sz val="10.5"/>
        <rFont val="宋体"/>
        <charset val="134"/>
      </rPr>
      <t>交通运输</t>
    </r>
  </si>
  <si>
    <t xml:space="preserve">     1.货运量(水运) （万吨）</t>
  </si>
  <si>
    <t xml:space="preserve">     2.货运周转量（水运）（万吨公里）</t>
  </si>
  <si>
    <t xml:space="preserve">     3.客运量（万人次）</t>
  </si>
  <si>
    <t xml:space="preserve">     4.客运周转量 （万人公里）</t>
  </si>
  <si>
    <t xml:space="preserve">     5.港口吞吐量（万吨）</t>
  </si>
  <si>
    <r>
      <rPr>
        <sz val="10.5"/>
        <rFont val="宋体"/>
        <charset val="134"/>
      </rPr>
      <t>三、</t>
    </r>
    <r>
      <rPr>
        <sz val="7"/>
        <rFont val="宋体"/>
        <charset val="134"/>
      </rPr>
      <t xml:space="preserve">  </t>
    </r>
    <r>
      <rPr>
        <sz val="10.5"/>
        <rFont val="宋体"/>
        <charset val="134"/>
      </rPr>
      <t>旅游业</t>
    </r>
  </si>
  <si>
    <t xml:space="preserve">     1.接待旅客（万人次）</t>
  </si>
  <si>
    <t xml:space="preserve">     2.旅游总收入（亿元）</t>
  </si>
  <si>
    <t xml:space="preserve">                                                      </t>
  </si>
  <si>
    <r>
      <rPr>
        <sz val="10.5"/>
        <rFont val="Times New Roman"/>
        <charset val="134"/>
      </rPr>
      <t xml:space="preserve">      </t>
    </r>
    <r>
      <rPr>
        <sz val="10.5"/>
        <rFont val="宋体"/>
        <charset val="134"/>
      </rPr>
      <t>—</t>
    </r>
    <r>
      <rPr>
        <sz val="10.5"/>
        <rFont val="Times New Roman"/>
        <charset val="134"/>
      </rPr>
      <t xml:space="preserve">7 </t>
    </r>
    <r>
      <rPr>
        <sz val="10.5"/>
        <rFont val="宋体"/>
        <charset val="134"/>
      </rPr>
      <t>—</t>
    </r>
    <r>
      <rPr>
        <sz val="10.5"/>
        <rFont val="Times New Roman"/>
        <charset val="134"/>
      </rPr>
      <t xml:space="preserve">    </t>
    </r>
  </si>
  <si>
    <t>消 费 市 场、对外经济贸易</t>
  </si>
  <si>
    <t>一、社会消费品零售总额</t>
  </si>
  <si>
    <t xml:space="preserve">    #批发零售业</t>
  </si>
  <si>
    <t xml:space="preserve">     住宿餐饮业</t>
  </si>
  <si>
    <t>二、商品销售总额</t>
  </si>
  <si>
    <t xml:space="preserve">    #批发业</t>
  </si>
  <si>
    <t xml:space="preserve">     零售业</t>
  </si>
  <si>
    <t>三、对外经济贸易</t>
  </si>
  <si>
    <t xml:space="preserve">    1.外贸出口总额</t>
  </si>
  <si>
    <t xml:space="preserve">    2.新引进外资企业（家）</t>
  </si>
  <si>
    <t xml:space="preserve">    3.合同利用外资 （万美元）</t>
  </si>
  <si>
    <t xml:space="preserve">    4.实际利用外资 （万美元）</t>
  </si>
  <si>
    <r>
      <rPr>
        <sz val="10.5"/>
        <rFont val="宋体"/>
        <charset val="134"/>
      </rPr>
      <t>—8</t>
    </r>
    <r>
      <rPr>
        <sz val="10.5"/>
        <rFont val="Times New Roman"/>
        <charset val="134"/>
      </rPr>
      <t xml:space="preserve"> </t>
    </r>
    <r>
      <rPr>
        <sz val="10.5"/>
        <rFont val="宋体"/>
        <charset val="134"/>
      </rPr>
      <t>—</t>
    </r>
    <r>
      <rPr>
        <sz val="10.5"/>
        <rFont val="Times New Roman"/>
        <charset val="134"/>
      </rPr>
      <t xml:space="preserve">    </t>
    </r>
  </si>
  <si>
    <t xml:space="preserve">财政金融        </t>
  </si>
  <si>
    <t xml:space="preserve">                  单位：万元        </t>
  </si>
  <si>
    <t>一、财政收支</t>
  </si>
  <si>
    <t xml:space="preserve">    1.财政总收入</t>
  </si>
  <si>
    <t xml:space="preserve">      #地方公共财政预算收入</t>
  </si>
  <si>
    <t xml:space="preserve">    2.地方公共财政预算支出</t>
  </si>
  <si>
    <t xml:space="preserve">    3.八项支出合计</t>
  </si>
  <si>
    <t>二、税收</t>
  </si>
  <si>
    <t xml:space="preserve">   全口径税收</t>
  </si>
  <si>
    <t xml:space="preserve">   #国税税收</t>
  </si>
  <si>
    <t xml:space="preserve">    地税税收</t>
  </si>
  <si>
    <t>三、金融机构存贷款</t>
  </si>
  <si>
    <t xml:space="preserve">    1.人民币存款余额</t>
  </si>
  <si>
    <t xml:space="preserve">      #个人储蓄存款</t>
  </si>
  <si>
    <t xml:space="preserve">    2.人民币贷款余额</t>
  </si>
  <si>
    <r>
      <rPr>
        <sz val="9"/>
        <rFont val="宋体"/>
        <charset val="134"/>
      </rPr>
      <t>注：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、国税收入不含免抵调库。</t>
    </r>
  </si>
  <si>
    <t xml:space="preserve">    2、地税税收含大企业局数据。</t>
  </si>
  <si>
    <t xml:space="preserve">  —9—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</si>
</sst>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_);[Red]\(0\)"/>
    <numFmt numFmtId="177" formatCode="0.0_ "/>
    <numFmt numFmtId="178" formatCode="0.00_ "/>
    <numFmt numFmtId="179" formatCode="0_ "/>
  </numFmts>
  <fonts count="50">
    <font>
      <sz val="12"/>
      <name val="宋体"/>
      <charset val="134"/>
    </font>
    <font>
      <sz val="14"/>
      <name val="华文中宋"/>
      <charset val="134"/>
    </font>
    <font>
      <sz val="10.5"/>
      <name val="宋体"/>
      <charset val="134"/>
    </font>
    <font>
      <sz val="10.5"/>
      <name val="Times New Roman"/>
      <charset val="134"/>
    </font>
    <font>
      <sz val="12"/>
      <color rgb="FFFF0000"/>
      <name val="Times New Roman"/>
      <charset val="134"/>
    </font>
    <font>
      <sz val="10.5"/>
      <color rgb="FFFF0000"/>
      <name val="Times New Roman"/>
      <charset val="134"/>
    </font>
    <font>
      <sz val="12"/>
      <name val="Times New Roman"/>
      <charset val="134"/>
    </font>
    <font>
      <sz val="9"/>
      <name val="宋体"/>
      <charset val="134"/>
    </font>
    <font>
      <sz val="12"/>
      <color rgb="FFFF0000"/>
      <name val="宋体"/>
      <charset val="134"/>
    </font>
    <font>
      <sz val="10"/>
      <name val="宋体"/>
      <charset val="134"/>
    </font>
    <font>
      <sz val="10.5"/>
      <color rgb="FFFF0000"/>
      <name val="宋体"/>
      <charset val="134"/>
    </font>
    <font>
      <sz val="9"/>
      <name val="Times New Roman"/>
      <charset val="134"/>
    </font>
    <font>
      <sz val="9"/>
      <color indexed="10"/>
      <name val="宋体"/>
      <charset val="134"/>
    </font>
    <font>
      <sz val="10"/>
      <name val="Arial"/>
      <charset val="134"/>
    </font>
    <font>
      <b/>
      <sz val="36"/>
      <name val="隶书"/>
      <charset val="134"/>
    </font>
    <font>
      <sz val="24"/>
      <name val="Times New Roman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2"/>
      <color indexed="17"/>
      <name val="宋体"/>
      <charset val="134"/>
    </font>
    <font>
      <b/>
      <sz val="13"/>
      <color indexed="56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b/>
      <sz val="11"/>
      <color indexed="56"/>
      <name val="宋体"/>
      <charset val="134"/>
    </font>
    <font>
      <i/>
      <sz val="11"/>
      <color indexed="23"/>
      <name val="宋体"/>
      <charset val="134"/>
    </font>
    <font>
      <sz val="11"/>
      <color indexed="60"/>
      <name val="宋体"/>
      <charset val="134"/>
    </font>
    <font>
      <sz val="11"/>
      <color theme="1"/>
      <name val="宋体"/>
      <charset val="134"/>
      <scheme val="minor"/>
    </font>
    <font>
      <sz val="11"/>
      <color indexed="10"/>
      <name val="宋体"/>
      <charset val="134"/>
    </font>
    <font>
      <b/>
      <sz val="15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63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indexed="5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sz val="12"/>
      <color indexed="9"/>
      <name val="宋体"/>
      <charset val="134"/>
    </font>
    <font>
      <sz val="12"/>
      <color indexed="62"/>
      <name val="宋体"/>
      <charset val="134"/>
    </font>
    <font>
      <sz val="12"/>
      <color indexed="10"/>
      <name val="宋体"/>
      <charset val="134"/>
    </font>
    <font>
      <b/>
      <sz val="12"/>
      <color indexed="8"/>
      <name val="宋体"/>
      <charset val="134"/>
    </font>
    <font>
      <i/>
      <sz val="12"/>
      <color indexed="23"/>
      <name val="宋体"/>
      <charset val="134"/>
    </font>
    <font>
      <sz val="12"/>
      <color indexed="60"/>
      <name val="宋体"/>
      <charset val="134"/>
    </font>
    <font>
      <sz val="12"/>
      <color indexed="52"/>
      <name val="宋体"/>
      <charset val="134"/>
    </font>
    <font>
      <b/>
      <sz val="12"/>
      <color indexed="63"/>
      <name val="宋体"/>
      <charset val="134"/>
    </font>
    <font>
      <sz val="12"/>
      <color indexed="20"/>
      <name val="宋体"/>
      <charset val="134"/>
    </font>
    <font>
      <b/>
      <sz val="12"/>
      <color indexed="52"/>
      <name val="宋体"/>
      <charset val="134"/>
    </font>
    <font>
      <b/>
      <sz val="12"/>
      <color indexed="9"/>
      <name val="宋体"/>
      <charset val="134"/>
    </font>
    <font>
      <sz val="7"/>
      <name val="宋体"/>
      <charset val="134"/>
    </font>
    <font>
      <sz val="9"/>
      <name val="Arial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29">
    <xf numFmtId="0" fontId="0" fillId="0" borderId="0">
      <alignment vertical="center"/>
    </xf>
    <xf numFmtId="42" fontId="27" fillId="0" borderId="0" applyFont="0" applyFill="0" applyBorder="0" applyAlignment="0" applyProtection="0">
      <alignment vertical="center"/>
    </xf>
    <xf numFmtId="0" fontId="13" fillId="0" borderId="0"/>
    <xf numFmtId="0" fontId="17" fillId="5" borderId="0" applyNumberFormat="0" applyBorder="0" applyAlignment="0" applyProtection="0">
      <alignment vertical="center"/>
    </xf>
    <xf numFmtId="0" fontId="22" fillId="9" borderId="15" applyNumberFormat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13" fillId="0" borderId="0"/>
    <xf numFmtId="0" fontId="20" fillId="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0" borderId="0"/>
    <xf numFmtId="0" fontId="20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0"/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13" fillId="0" borderId="0"/>
    <xf numFmtId="0" fontId="19" fillId="0" borderId="13" applyNumberFormat="0" applyFill="0" applyAlignment="0" applyProtection="0">
      <alignment vertical="center"/>
    </xf>
    <xf numFmtId="0" fontId="0" fillId="0" borderId="0"/>
    <xf numFmtId="0" fontId="20" fillId="22" borderId="0" applyNumberFormat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1" fillId="16" borderId="19" applyNumberFormat="0" applyAlignment="0" applyProtection="0">
      <alignment vertical="center"/>
    </xf>
    <xf numFmtId="0" fontId="33" fillId="16" borderId="15" applyNumberFormat="0" applyAlignment="0" applyProtection="0">
      <alignment vertical="center"/>
    </xf>
    <xf numFmtId="0" fontId="36" fillId="21" borderId="21" applyNumberForma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8" fillId="9" borderId="15" applyNumberFormat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0" fillId="0" borderId="0"/>
    <xf numFmtId="0" fontId="37" fillId="15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24" borderId="0" applyNumberFormat="0" applyBorder="0" applyAlignment="0" applyProtection="0">
      <alignment vertical="center"/>
    </xf>
    <xf numFmtId="0" fontId="13" fillId="0" borderId="0"/>
    <xf numFmtId="0" fontId="0" fillId="8" borderId="14" applyNumberFormat="0" applyFont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6" fillId="16" borderId="15" applyNumberFormat="0" applyAlignment="0" applyProtection="0">
      <alignment vertical="center"/>
    </xf>
    <xf numFmtId="0" fontId="47" fillId="21" borderId="21" applyNumberFormat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4" fillId="16" borderId="19" applyNumberFormat="0" applyAlignment="0" applyProtection="0">
      <alignment vertical="center"/>
    </xf>
    <xf numFmtId="0" fontId="13" fillId="0" borderId="0"/>
    <xf numFmtId="0" fontId="42" fillId="1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3" fillId="0" borderId="0"/>
    <xf numFmtId="0" fontId="0" fillId="0" borderId="0"/>
    <xf numFmtId="0" fontId="0" fillId="0" borderId="0">
      <alignment vertical="center"/>
    </xf>
    <xf numFmtId="0" fontId="13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9" xfId="0" applyFont="1" applyBorder="1" applyAlignment="1">
      <alignment horizontal="left" vertical="center" wrapText="1"/>
    </xf>
    <xf numFmtId="179" fontId="3" fillId="0" borderId="9" xfId="106" applyNumberFormat="1" applyFont="1" applyFill="1" applyBorder="1" applyAlignment="1">
      <alignment horizontal="right" vertical="center" wrapText="1"/>
    </xf>
    <xf numFmtId="178" fontId="3" fillId="0" borderId="0" xfId="0" applyNumberFormat="1" applyFont="1" applyBorder="1" applyAlignment="1">
      <alignment vertical="center" wrapText="1"/>
    </xf>
    <xf numFmtId="0" fontId="4" fillId="0" borderId="10" xfId="0" applyFont="1" applyBorder="1" applyAlignment="1">
      <alignment vertical="center"/>
    </xf>
    <xf numFmtId="178" fontId="5" fillId="0" borderId="0" xfId="0" applyNumberFormat="1" applyFont="1" applyBorder="1" applyAlignment="1">
      <alignment vertical="center" wrapText="1"/>
    </xf>
    <xf numFmtId="176" fontId="3" fillId="0" borderId="9" xfId="0" applyNumberFormat="1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179" fontId="3" fillId="0" borderId="10" xfId="0" applyNumberFormat="1" applyFont="1" applyBorder="1" applyAlignment="1">
      <alignment vertical="center" wrapText="1"/>
    </xf>
    <xf numFmtId="178" fontId="3" fillId="0" borderId="11" xfId="105" applyNumberFormat="1" applyFont="1" applyBorder="1" applyAlignment="1">
      <alignment horizontal="right" vertical="center" wrapText="1"/>
    </xf>
    <xf numFmtId="0" fontId="6" fillId="0" borderId="9" xfId="0" applyFont="1" applyBorder="1" applyAlignment="1">
      <alignment vertical="center"/>
    </xf>
    <xf numFmtId="179" fontId="3" fillId="0" borderId="10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10" fontId="0" fillId="0" borderId="0" xfId="0" applyNumberFormat="1" applyFont="1">
      <alignment vertical="center"/>
    </xf>
    <xf numFmtId="178" fontId="3" fillId="0" borderId="7" xfId="0" applyNumberFormat="1" applyFont="1" applyBorder="1" applyAlignment="1">
      <alignment vertical="center" wrapText="1"/>
    </xf>
    <xf numFmtId="0" fontId="0" fillId="0" borderId="0" xfId="0" applyNumberFormat="1" applyFont="1">
      <alignment vertical="center"/>
    </xf>
    <xf numFmtId="0" fontId="7" fillId="0" borderId="8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8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 wrapText="1"/>
    </xf>
    <xf numFmtId="177" fontId="3" fillId="0" borderId="11" xfId="0" applyNumberFormat="1" applyFont="1" applyBorder="1" applyAlignment="1">
      <alignment horizontal="right" vertical="center" wrapText="1"/>
    </xf>
    <xf numFmtId="0" fontId="0" fillId="0" borderId="0" xfId="0" applyFont="1" applyBorder="1">
      <alignment vertical="center"/>
    </xf>
    <xf numFmtId="0" fontId="2" fillId="0" borderId="9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178" fontId="3" fillId="0" borderId="11" xfId="0" applyNumberFormat="1" applyFont="1" applyBorder="1" applyAlignment="1">
      <alignment horizontal="left" vertical="center" wrapText="1"/>
    </xf>
    <xf numFmtId="178" fontId="3" fillId="0" borderId="11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179" fontId="3" fillId="0" borderId="6" xfId="0" applyNumberFormat="1" applyFont="1" applyBorder="1" applyAlignment="1">
      <alignment horizontal="right" vertical="center" wrapText="1"/>
    </xf>
    <xf numFmtId="178" fontId="3" fillId="0" borderId="7" xfId="0" applyNumberFormat="1" applyFont="1" applyBorder="1" applyAlignment="1">
      <alignment horizontal="right" vertical="center" wrapText="1"/>
    </xf>
    <xf numFmtId="0" fontId="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2" fillId="2" borderId="6" xfId="0" applyNumberFormat="1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178" fontId="3" fillId="0" borderId="11" xfId="0" applyNumberFormat="1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8" fillId="0" borderId="10" xfId="0" applyFont="1" applyBorder="1">
      <alignment vertical="center"/>
    </xf>
    <xf numFmtId="0" fontId="10" fillId="0" borderId="11" xfId="0" applyFont="1" applyBorder="1" applyAlignment="1">
      <alignment horizontal="center" vertical="center" wrapText="1"/>
    </xf>
    <xf numFmtId="0" fontId="3" fillId="0" borderId="11" xfId="0" applyNumberFormat="1" applyFont="1" applyFill="1" applyBorder="1" applyAlignment="1" applyProtection="1">
      <alignment vertical="center" wrapText="1"/>
    </xf>
    <xf numFmtId="0" fontId="5" fillId="0" borderId="10" xfId="0" applyFont="1" applyBorder="1" applyAlignment="1">
      <alignment horizontal="right" vertical="center" wrapText="1"/>
    </xf>
    <xf numFmtId="0" fontId="5" fillId="0" borderId="11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2" fillId="0" borderId="5" xfId="0" applyFont="1" applyBorder="1" applyAlignment="1">
      <alignment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0" xfId="0" applyFont="1" applyAlignment="1">
      <alignment horizontal="justify" vertical="center"/>
    </xf>
    <xf numFmtId="178" fontId="3" fillId="0" borderId="11" xfId="0" applyNumberFormat="1" applyFont="1" applyFill="1" applyBorder="1" applyAlignment="1" applyProtection="1">
      <alignment horizontal="right" vertical="center" wrapText="1"/>
    </xf>
    <xf numFmtId="1" fontId="3" fillId="0" borderId="10" xfId="0" applyNumberFormat="1" applyFont="1" applyFill="1" applyBorder="1" applyAlignment="1">
      <alignment horizontal="right" vertical="center" wrapText="1"/>
    </xf>
    <xf numFmtId="0" fontId="9" fillId="0" borderId="9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1" fontId="3" fillId="0" borderId="6" xfId="0" applyNumberFormat="1" applyFont="1" applyFill="1" applyBorder="1" applyAlignment="1">
      <alignment horizontal="right" vertical="center" wrapText="1"/>
    </xf>
    <xf numFmtId="178" fontId="3" fillId="0" borderId="7" xfId="0" applyNumberFormat="1" applyFont="1" applyFill="1" applyBorder="1" applyAlignment="1" applyProtection="1">
      <alignment horizontal="right" vertical="center" wrapText="1"/>
    </xf>
    <xf numFmtId="1" fontId="0" fillId="0" borderId="0" xfId="0" applyNumberFormat="1" applyFont="1" applyAlignment="1">
      <alignment vertical="center"/>
    </xf>
    <xf numFmtId="0" fontId="6" fillId="0" borderId="0" xfId="0" applyFo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9" xfId="0" applyNumberFormat="1" applyFont="1" applyFill="1" applyBorder="1" applyAlignment="1">
      <alignment vertical="center" wrapText="1"/>
    </xf>
    <xf numFmtId="0" fontId="2" fillId="0" borderId="0" xfId="0" applyFont="1" applyAlignment="1">
      <alignment horizontal="justify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9" xfId="0" applyFont="1" applyFill="1" applyBorder="1" applyAlignment="1">
      <alignment horizontal="left" vertical="center" wrapText="1"/>
    </xf>
    <xf numFmtId="176" fontId="3" fillId="0" borderId="12" xfId="103" applyNumberFormat="1" applyFont="1" applyFill="1" applyBorder="1" applyAlignment="1">
      <alignment horizontal="right" vertical="center" wrapText="1"/>
    </xf>
    <xf numFmtId="178" fontId="3" fillId="0" borderId="11" xfId="103" applyNumberFormat="1" applyFont="1" applyFill="1" applyBorder="1" applyAlignment="1">
      <alignment horizontal="right" vertical="center" wrapText="1"/>
    </xf>
    <xf numFmtId="179" fontId="0" fillId="0" borderId="0" xfId="0" applyNumberFormat="1" applyFont="1">
      <alignment vertical="center"/>
    </xf>
    <xf numFmtId="176" fontId="3" fillId="0" borderId="10" xfId="103" applyNumberFormat="1" applyFont="1" applyFill="1" applyBorder="1" applyAlignment="1">
      <alignment horizontal="right" vertical="center" wrapText="1"/>
    </xf>
    <xf numFmtId="178" fontId="0" fillId="0" borderId="0" xfId="0" applyNumberFormat="1" applyFont="1">
      <alignment vertical="center"/>
    </xf>
    <xf numFmtId="176" fontId="3" fillId="0" borderId="11" xfId="103" applyNumberFormat="1" applyFont="1" applyFill="1" applyBorder="1" applyAlignment="1">
      <alignment horizontal="right" vertical="center" wrapText="1"/>
    </xf>
    <xf numFmtId="0" fontId="2" fillId="0" borderId="5" xfId="0" applyFont="1" applyFill="1" applyBorder="1" applyAlignment="1">
      <alignment horizontal="left" vertical="center" wrapText="1"/>
    </xf>
    <xf numFmtId="176" fontId="3" fillId="0" borderId="6" xfId="103" applyNumberFormat="1" applyFont="1" applyFill="1" applyBorder="1" applyAlignment="1">
      <alignment horizontal="right" vertical="center" wrapText="1"/>
    </xf>
    <xf numFmtId="178" fontId="3" fillId="0" borderId="7" xfId="103" applyNumberFormat="1" applyFont="1" applyFill="1" applyBorder="1" applyAlignment="1">
      <alignment horizontal="right" vertical="center" wrapText="1"/>
    </xf>
    <xf numFmtId="0" fontId="0" fillId="0" borderId="0" xfId="0" applyFont="1" applyFill="1" applyAlignment="1">
      <alignment vertical="center"/>
    </xf>
    <xf numFmtId="176" fontId="0" fillId="0" borderId="0" xfId="0" applyNumberFormat="1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176" fontId="3" fillId="0" borderId="3" xfId="0" applyNumberFormat="1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178" fontId="3" fillId="0" borderId="11" xfId="104" applyNumberFormat="1" applyFont="1" applyBorder="1" applyAlignment="1">
      <alignment horizontal="right" vertical="center"/>
    </xf>
    <xf numFmtId="178" fontId="3" fillId="0" borderId="11" xfId="0" applyNumberFormat="1" applyFont="1" applyFill="1" applyBorder="1" applyAlignment="1">
      <alignment vertical="center" wrapText="1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178" fontId="3" fillId="0" borderId="11" xfId="104" applyNumberFormat="1" applyFont="1" applyBorder="1" applyAlignment="1">
      <alignment vertical="center" wrapText="1"/>
    </xf>
    <xf numFmtId="179" fontId="3" fillId="0" borderId="6" xfId="0" applyNumberFormat="1" applyFont="1" applyBorder="1" applyAlignment="1">
      <alignment vertical="center" wrapText="1"/>
    </xf>
    <xf numFmtId="178" fontId="3" fillId="0" borderId="7" xfId="104" applyNumberFormat="1" applyFont="1" applyBorder="1" applyAlignment="1">
      <alignment vertical="center" wrapText="1"/>
    </xf>
    <xf numFmtId="178" fontId="3" fillId="0" borderId="4" xfId="103" applyNumberFormat="1" applyFont="1" applyBorder="1" applyAlignment="1">
      <alignment horizontal="right" vertical="center" wrapText="1"/>
    </xf>
    <xf numFmtId="178" fontId="3" fillId="0" borderId="11" xfId="103" applyNumberFormat="1" applyFont="1" applyBorder="1" applyAlignment="1">
      <alignment horizontal="right" vertical="center" wrapText="1"/>
    </xf>
    <xf numFmtId="0" fontId="3" fillId="0" borderId="9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78" fontId="3" fillId="0" borderId="7" xfId="103" applyNumberFormat="1" applyFont="1" applyBorder="1" applyAlignment="1">
      <alignment horizontal="right" vertical="center" wrapText="1"/>
    </xf>
    <xf numFmtId="0" fontId="11" fillId="0" borderId="0" xfId="0" applyFont="1" applyAlignment="1">
      <alignment horizontal="left" vertical="center" wrapText="1"/>
    </xf>
    <xf numFmtId="0" fontId="2" fillId="0" borderId="8" xfId="0" applyFont="1" applyBorder="1" applyAlignment="1">
      <alignment vertical="center" wrapText="1"/>
    </xf>
    <xf numFmtId="179" fontId="3" fillId="0" borderId="11" xfId="103" applyNumberFormat="1" applyFont="1" applyFill="1" applyBorder="1" applyAlignment="1">
      <alignment horizontal="right" vertical="center" wrapText="1"/>
    </xf>
    <xf numFmtId="177" fontId="3" fillId="0" borderId="4" xfId="102" applyNumberFormat="1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177" fontId="3" fillId="0" borderId="11" xfId="0" applyNumberFormat="1" applyFont="1" applyFill="1" applyBorder="1" applyAlignment="1">
      <alignment vertical="center" wrapText="1"/>
    </xf>
    <xf numFmtId="179" fontId="3" fillId="0" borderId="10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178" fontId="3" fillId="0" borderId="10" xfId="0" applyNumberFormat="1" applyFont="1" applyFill="1" applyBorder="1" applyAlignment="1">
      <alignment vertical="center" wrapText="1"/>
    </xf>
    <xf numFmtId="49" fontId="3" fillId="0" borderId="11" xfId="102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178" fontId="3" fillId="0" borderId="6" xfId="0" applyNumberFormat="1" applyFont="1" applyFill="1" applyBorder="1" applyAlignment="1">
      <alignment vertical="center" wrapText="1"/>
    </xf>
    <xf numFmtId="49" fontId="3" fillId="0" borderId="7" xfId="102" applyNumberFormat="1" applyFont="1" applyFill="1" applyBorder="1" applyAlignment="1">
      <alignment horizontal="right" vertical="center" wrapText="1"/>
    </xf>
    <xf numFmtId="0" fontId="0" fillId="0" borderId="0" xfId="0" applyFont="1" applyBorder="1" applyAlignment="1">
      <alignment horizontal="center" vertical="center"/>
    </xf>
    <xf numFmtId="178" fontId="0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/>
    <xf numFmtId="0" fontId="0" fillId="0" borderId="0" xfId="0" applyFont="1" applyAlignment="1"/>
    <xf numFmtId="0" fontId="7" fillId="0" borderId="0" xfId="0" applyFont="1" applyAlignment="1">
      <alignment horizontal="right"/>
    </xf>
    <xf numFmtId="0" fontId="13" fillId="0" borderId="0" xfId="0" applyFont="1" applyAlignment="1"/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0" fillId="0" borderId="0" xfId="0" applyAlignment="1">
      <alignment vertical="center"/>
    </xf>
    <xf numFmtId="57" fontId="15" fillId="0" borderId="0" xfId="0" applyNumberFormat="1" applyFont="1" applyAlignment="1">
      <alignment horizontal="center"/>
    </xf>
    <xf numFmtId="49" fontId="15" fillId="0" borderId="0" xfId="0" applyNumberFormat="1" applyFont="1" applyAlignment="1">
      <alignment horizontal="center"/>
    </xf>
    <xf numFmtId="49" fontId="3" fillId="0" borderId="11" xfId="102" applyNumberFormat="1" applyFont="1" applyFill="1" applyBorder="1" applyAlignment="1" quotePrefix="1">
      <alignment horizontal="right" vertical="center" wrapText="1"/>
    </xf>
    <xf numFmtId="49" fontId="3" fillId="0" borderId="7" xfId="102" applyNumberFormat="1" applyFont="1" applyFill="1" applyBorder="1" applyAlignment="1" quotePrefix="1">
      <alignment horizontal="right" vertical="center" wrapText="1"/>
    </xf>
  </cellXfs>
  <cellStyles count="129">
    <cellStyle name="常规" xfId="0" builtinId="0"/>
    <cellStyle name="货币[0]" xfId="1" builtinId="7"/>
    <cellStyle name="常规_2013-2016年分月各区、县主要经济指标 (1)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20% - 輔色4" xfId="8"/>
    <cellStyle name="差" xfId="9" builtinId="27"/>
    <cellStyle name="40% - 輔色2" xfId="10"/>
    <cellStyle name="千位分隔" xfId="11" builtinId="3"/>
    <cellStyle name="_ET_STYLE_NoName_00_ 5" xfId="12"/>
    <cellStyle name="60% - 强调文字颜色 3" xfId="13" builtinId="40"/>
    <cellStyle name="超链接" xfId="14" builtinId="8"/>
    <cellStyle name="百分比" xfId="15" builtinId="5"/>
    <cellStyle name="已访问的超链接" xfId="16" builtinId="9"/>
    <cellStyle name="注释" xfId="17" builtinId="10"/>
    <cellStyle name="警告文本" xfId="18" builtinId="11"/>
    <cellStyle name="_ET_STYLE_NoName_00_ 4" xfId="19"/>
    <cellStyle name="60% - 强调文字颜色 2" xfId="20" builtinId="36"/>
    <cellStyle name="标题 4" xfId="21" builtinId="19"/>
    <cellStyle name="_ET_STYLE_NoName_00_" xfId="22"/>
    <cellStyle name="标题" xfId="23" builtinId="15"/>
    <cellStyle name="解释性文本" xfId="24" builtinId="53"/>
    <cellStyle name="标题 1" xfId="25" builtinId="16"/>
    <cellStyle name="_ET_STYLE_NoName_00_ 2" xfId="26"/>
    <cellStyle name="标题 2" xfId="27" builtinId="17"/>
    <cellStyle name="0,0_x000d__x000a_NA_x000d__x000a_" xfId="28"/>
    <cellStyle name="60% - 强调文字颜色 1" xfId="29" builtinId="32"/>
    <cellStyle name="标题 3" xfId="30" builtinId="18"/>
    <cellStyle name="60% - 强调文字颜色 4" xfId="31" builtinId="44"/>
    <cellStyle name="输出" xfId="32" builtinId="21"/>
    <cellStyle name="计算" xfId="33" builtinId="22"/>
    <cellStyle name="检查单元格" xfId="34" builtinId="23"/>
    <cellStyle name="20% - 强调文字颜色 6" xfId="35" builtinId="50"/>
    <cellStyle name="强调文字颜色 2" xfId="36" builtinId="33"/>
    <cellStyle name="链接单元格" xfId="37" builtinId="24"/>
    <cellStyle name="汇总" xfId="38" builtinId="25"/>
    <cellStyle name="好" xfId="39" builtinId="26"/>
    <cellStyle name="輸入" xfId="40"/>
    <cellStyle name="适中" xfId="41" builtinId="28"/>
    <cellStyle name="20% - 强调文字颜色 5" xfId="42" builtinId="46"/>
    <cellStyle name="强调文字颜色 1" xfId="43" builtinId="29"/>
    <cellStyle name="20% - 强调文字颜色 1" xfId="44" builtinId="30"/>
    <cellStyle name="警告文字" xfId="45"/>
    <cellStyle name="40% - 强调文字颜色 1" xfId="46" builtinId="31"/>
    <cellStyle name="20% - 輔色2" xfId="47"/>
    <cellStyle name="20% - 强调文字颜色 2" xfId="48" builtinId="34"/>
    <cellStyle name="40% - 强调文字颜色 2" xfId="49" builtinId="35"/>
    <cellStyle name="20% - 輔色3" xfId="50"/>
    <cellStyle name="40% - 輔色1" xfId="51"/>
    <cellStyle name="强调文字颜色 3" xfId="52" builtinId="37"/>
    <cellStyle name="强调文字颜色 4" xfId="53" builtinId="41"/>
    <cellStyle name="標題" xfId="54"/>
    <cellStyle name="20% - 强调文字颜色 4" xfId="55" builtinId="42"/>
    <cellStyle name="40% - 强调文字颜色 4" xfId="56" builtinId="43"/>
    <cellStyle name="20% - 輔色5" xfId="57"/>
    <cellStyle name="40% - 輔色3" xfId="58"/>
    <cellStyle name="强调文字颜色 5" xfId="59" builtinId="45"/>
    <cellStyle name="20% - 輔色6" xfId="60"/>
    <cellStyle name="合計" xfId="61"/>
    <cellStyle name="40% - 强调文字颜色 5" xfId="62" builtinId="47"/>
    <cellStyle name="說明文字" xfId="63"/>
    <cellStyle name="60% - 强调文字颜色 5" xfId="64" builtinId="48"/>
    <cellStyle name="强调文字颜色 6" xfId="65" builtinId="49"/>
    <cellStyle name="40% - 强调文字颜色 6" xfId="66" builtinId="51"/>
    <cellStyle name="60% - 强调文字颜色 6" xfId="67" builtinId="52"/>
    <cellStyle name="40% - 輔色4" xfId="68"/>
    <cellStyle name="40% - 輔色5" xfId="69"/>
    <cellStyle name="20% - 輔色1" xfId="70"/>
    <cellStyle name="40% - 輔色6" xfId="71"/>
    <cellStyle name="60% - 輔色1" xfId="72"/>
    <cellStyle name="60% - 輔色2" xfId="73"/>
    <cellStyle name="60% - 輔色3" xfId="74"/>
    <cellStyle name="常规 21 2" xfId="75"/>
    <cellStyle name="60% - 輔色4" xfId="76"/>
    <cellStyle name="60% - 輔色5" xfId="77"/>
    <cellStyle name="常规 12" xfId="78"/>
    <cellStyle name="60% - 輔色6" xfId="79"/>
    <cellStyle name="Style 1" xfId="80"/>
    <cellStyle name="備註" xfId="81"/>
    <cellStyle name="標題 1" xfId="82"/>
    <cellStyle name="標題 2" xfId="83"/>
    <cellStyle name="標題 3" xfId="84"/>
    <cellStyle name="標題 4" xfId="85"/>
    <cellStyle name="常规 18" xfId="86"/>
    <cellStyle name="常规 23" xfId="87"/>
    <cellStyle name="常规 18 2" xfId="88"/>
    <cellStyle name="常规 28" xfId="89"/>
    <cellStyle name="常规 33" xfId="90"/>
    <cellStyle name="常规 34" xfId="91"/>
    <cellStyle name="常规 36" xfId="92"/>
    <cellStyle name="常规 45" xfId="93"/>
    <cellStyle name="常规 46" xfId="94"/>
    <cellStyle name="常规 51" xfId="95"/>
    <cellStyle name="常规_20181231人民币信贷收支表" xfId="96"/>
    <cellStyle name="常规 47" xfId="97"/>
    <cellStyle name="常规 48" xfId="98"/>
    <cellStyle name="常规 53" xfId="99"/>
    <cellStyle name="常规 49" xfId="100"/>
    <cellStyle name="常规 54" xfId="101"/>
    <cellStyle name="常规_1" xfId="102"/>
    <cellStyle name="常规_2" xfId="103"/>
    <cellStyle name="常规_3" xfId="104"/>
    <cellStyle name="常规_Sheet3" xfId="105"/>
    <cellStyle name="常规_封面_1" xfId="106"/>
    <cellStyle name="輔色1" xfId="107"/>
    <cellStyle name="輔色2" xfId="108"/>
    <cellStyle name="輔色3" xfId="109"/>
    <cellStyle name="輔色4" xfId="110"/>
    <cellStyle name="輔色5" xfId="111"/>
    <cellStyle name="輔色6" xfId="112"/>
    <cellStyle name="壞" xfId="113"/>
    <cellStyle name="計算方式" xfId="114"/>
    <cellStyle name="檢查儲存格" xfId="115"/>
    <cellStyle name="連結的儲存格" xfId="116"/>
    <cellStyle name="輸出" xfId="117"/>
    <cellStyle name="样式 1" xfId="118"/>
    <cellStyle name="中等" xfId="119"/>
    <cellStyle name="常规_Sheet1" xfId="120"/>
    <cellStyle name="常规 2" xfId="121"/>
    <cellStyle name="常规_Sheet1_1_Sheet1" xfId="122"/>
    <cellStyle name="常规_Sheet1_1" xfId="123"/>
    <cellStyle name="常规_20180331人民币信贷收支月报表" xfId="124"/>
    <cellStyle name="常规_2012年1-2月及2011年各区、县级市国民经济主要指标" xfId="125"/>
    <cellStyle name="常规_20180630人民币信贷收支月报" xfId="126"/>
    <cellStyle name="常规_2005年2月收入情况表" xfId="127"/>
    <cellStyle name="常规_20180930人民币信贷收支月报" xfId="128"/>
  </cellStyles>
  <dxfs count="1">
    <dxf>
      <font>
        <b val="1"/>
        <i val="1"/>
        <color indexed="12"/>
      </font>
      <fill>
        <patternFill patternType="solid"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J21" sqref="J21"/>
    </sheetView>
  </sheetViews>
  <sheetFormatPr defaultColWidth="9" defaultRowHeight="14.25" outlineLevelCol="5"/>
  <sheetData>
    <row r="1" spans="1:6">
      <c r="A1" s="129"/>
      <c r="B1" s="130"/>
      <c r="D1" s="130"/>
      <c r="E1" s="130"/>
      <c r="F1" s="131"/>
    </row>
    <row r="2" spans="1:6">
      <c r="A2" s="129"/>
      <c r="B2" s="130"/>
      <c r="D2" s="130"/>
      <c r="E2" s="130"/>
      <c r="F2" s="131"/>
    </row>
    <row r="3" spans="1:6">
      <c r="A3" s="130"/>
      <c r="B3" s="130"/>
      <c r="D3" s="130"/>
      <c r="E3" s="130"/>
      <c r="F3" s="131"/>
    </row>
    <row r="4" spans="1:5">
      <c r="A4" s="132"/>
      <c r="B4" s="132"/>
      <c r="C4" s="132"/>
      <c r="D4" s="132"/>
      <c r="E4" s="132"/>
    </row>
    <row r="5" spans="1:5">
      <c r="A5" s="132"/>
      <c r="B5" s="132"/>
      <c r="C5" s="132"/>
      <c r="D5" s="132"/>
      <c r="E5" s="132"/>
    </row>
    <row r="6" spans="1:5">
      <c r="A6" s="132"/>
      <c r="B6" s="132"/>
      <c r="C6" s="132"/>
      <c r="D6" s="132"/>
      <c r="E6" s="132"/>
    </row>
    <row r="7" ht="46.5" spans="1:5">
      <c r="A7" s="133"/>
      <c r="B7" s="133"/>
      <c r="C7" s="133"/>
      <c r="D7" s="133"/>
      <c r="E7" s="133"/>
    </row>
    <row r="8" ht="46.5" spans="1:6">
      <c r="A8" s="134" t="s">
        <v>0</v>
      </c>
      <c r="B8" s="134"/>
      <c r="C8" s="134"/>
      <c r="D8" s="134"/>
      <c r="E8" s="134"/>
      <c r="F8" s="135"/>
    </row>
    <row r="9" spans="1:5">
      <c r="A9" s="136">
        <v>43435</v>
      </c>
      <c r="B9" s="137"/>
      <c r="C9" s="137"/>
      <c r="D9" s="137"/>
      <c r="E9" s="137"/>
    </row>
    <row r="10" spans="1:5">
      <c r="A10" s="137"/>
      <c r="B10" s="137"/>
      <c r="C10" s="137"/>
      <c r="D10" s="137"/>
      <c r="E10" s="137"/>
    </row>
    <row r="11" spans="1:5">
      <c r="A11" s="132"/>
      <c r="B11" s="132"/>
      <c r="C11" s="132"/>
      <c r="D11" s="132"/>
      <c r="E11" s="132"/>
    </row>
    <row r="12" spans="1:5">
      <c r="A12" s="132"/>
      <c r="B12" s="132"/>
      <c r="C12" s="132"/>
      <c r="D12" s="132"/>
      <c r="E12" s="132"/>
    </row>
  </sheetData>
  <mergeCells count="2">
    <mergeCell ref="A7:E7"/>
    <mergeCell ref="A9:E10"/>
  </mergeCells>
  <pageMargins left="0.75" right="0.75" top="1" bottom="1" header="0.510416666666667" footer="0.510416666666667"/>
  <pageSetup paperSize="9" orientation="portrait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topLeftCell="A4" workbookViewId="0">
      <selection activeCell="G16" sqref="G16"/>
    </sheetView>
  </sheetViews>
  <sheetFormatPr defaultColWidth="9" defaultRowHeight="14.25"/>
  <cols>
    <col min="1" max="1" width="27.625" style="1" customWidth="1"/>
    <col min="2" max="2" width="11.875" style="1" customWidth="1"/>
    <col min="3" max="3" width="11.125" style="1" customWidth="1"/>
    <col min="4" max="6" width="9" style="1"/>
    <col min="7" max="7" width="16.875" style="1" customWidth="1"/>
    <col min="8" max="16384" width="9" style="1"/>
  </cols>
  <sheetData>
    <row r="1" ht="24.95" customHeight="1" spans="1:3">
      <c r="A1" s="2" t="s">
        <v>103</v>
      </c>
      <c r="B1" s="2"/>
      <c r="C1" s="2"/>
    </row>
    <row r="2" ht="24.95" customHeight="1" spans="1:3">
      <c r="A2" s="2"/>
      <c r="B2" s="2"/>
      <c r="C2" s="2"/>
    </row>
    <row r="3" ht="24.95" customHeight="1" spans="1:3">
      <c r="A3" s="3"/>
      <c r="B3" s="4" t="s">
        <v>104</v>
      </c>
      <c r="C3" s="4"/>
    </row>
    <row r="4" ht="24.95" customHeight="1" spans="1:3">
      <c r="A4" s="5" t="s">
        <v>3</v>
      </c>
      <c r="B4" s="6" t="s">
        <v>4</v>
      </c>
      <c r="C4" s="7" t="s">
        <v>5</v>
      </c>
    </row>
    <row r="5" ht="24.95" customHeight="1" spans="1:3">
      <c r="A5" s="8"/>
      <c r="B5" s="9"/>
      <c r="C5" s="10"/>
    </row>
    <row r="6" ht="24.95" customHeight="1" spans="1:3">
      <c r="A6" s="11" t="s">
        <v>105</v>
      </c>
      <c r="B6" s="12"/>
      <c r="C6" s="13"/>
    </row>
    <row r="7" ht="24.95" customHeight="1" spans="1:3">
      <c r="A7" s="14" t="s">
        <v>106</v>
      </c>
      <c r="B7" s="15">
        <v>6092892</v>
      </c>
      <c r="C7" s="16">
        <v>20.93</v>
      </c>
    </row>
    <row r="8" ht="24.95" customHeight="1" spans="1:3">
      <c r="A8" s="14" t="s">
        <v>107</v>
      </c>
      <c r="B8" s="15">
        <v>951395</v>
      </c>
      <c r="C8" s="16">
        <v>14.07</v>
      </c>
    </row>
    <row r="9" ht="24.95" customHeight="1" spans="1:3">
      <c r="A9" s="14" t="s">
        <v>108</v>
      </c>
      <c r="B9" s="15">
        <v>1860349</v>
      </c>
      <c r="C9" s="16">
        <v>26.25</v>
      </c>
    </row>
    <row r="10" ht="24.95" customHeight="1" spans="1:3">
      <c r="A10" s="14" t="s">
        <v>109</v>
      </c>
      <c r="B10" s="15">
        <v>1535046</v>
      </c>
      <c r="C10" s="16">
        <v>30.02</v>
      </c>
    </row>
    <row r="11" ht="24.95" customHeight="1" spans="1:3">
      <c r="A11" s="14" t="s">
        <v>110</v>
      </c>
      <c r="B11" s="17"/>
      <c r="C11" s="18"/>
    </row>
    <row r="12" ht="24.95" customHeight="1" spans="1:14">
      <c r="A12" s="14" t="s">
        <v>111</v>
      </c>
      <c r="B12" s="19">
        <f>B13+B14</f>
        <v>2305257.251471</v>
      </c>
      <c r="C12" s="16">
        <v>1.79</v>
      </c>
      <c r="N12" s="32"/>
    </row>
    <row r="13" ht="24.95" customHeight="1" spans="1:3">
      <c r="A13" s="20" t="s">
        <v>112</v>
      </c>
      <c r="B13" s="21">
        <v>1425933.251471</v>
      </c>
      <c r="C13" s="22">
        <v>-7.88</v>
      </c>
    </row>
    <row r="14" ht="24.95" customHeight="1" spans="1:3">
      <c r="A14" s="20" t="s">
        <v>113</v>
      </c>
      <c r="B14" s="21">
        <v>879324</v>
      </c>
      <c r="C14" s="22">
        <v>22.66</v>
      </c>
    </row>
    <row r="15" ht="24.95" customHeight="1" spans="1:3">
      <c r="A15" s="14" t="s">
        <v>114</v>
      </c>
      <c r="B15" s="23"/>
      <c r="C15" s="18"/>
    </row>
    <row r="16" ht="24.95" customHeight="1" spans="1:7">
      <c r="A16" s="14" t="s">
        <v>115</v>
      </c>
      <c r="B16" s="24">
        <v>15525610.552365</v>
      </c>
      <c r="C16" s="16">
        <v>8.73</v>
      </c>
      <c r="D16" s="25"/>
      <c r="G16" s="26"/>
    </row>
    <row r="17" ht="26" customHeight="1" spans="1:7">
      <c r="A17" s="14" t="s">
        <v>116</v>
      </c>
      <c r="B17" s="24">
        <v>7906134.240355</v>
      </c>
      <c r="C17" s="16">
        <v>10.75</v>
      </c>
      <c r="D17"/>
      <c r="G17" s="26"/>
    </row>
    <row r="18" ht="24.95" customHeight="1" spans="1:7">
      <c r="A18" s="14" t="s">
        <v>117</v>
      </c>
      <c r="B18" s="24">
        <v>12526208.995153</v>
      </c>
      <c r="C18" s="27">
        <v>15.98</v>
      </c>
      <c r="D18" s="25"/>
      <c r="G18" s="28"/>
    </row>
    <row r="19" spans="1:4">
      <c r="A19" s="29" t="s">
        <v>118</v>
      </c>
      <c r="B19" s="29"/>
      <c r="C19" s="29"/>
      <c r="D19"/>
    </row>
    <row r="20" ht="22.5" customHeight="1" spans="1:4">
      <c r="A20" s="30" t="s">
        <v>119</v>
      </c>
      <c r="B20" s="30"/>
      <c r="C20" s="30"/>
      <c r="D20" s="25"/>
    </row>
    <row r="21" ht="22.5" customHeight="1" spans="1:3">
      <c r="A21" s="30"/>
      <c r="B21" s="30"/>
      <c r="C21" s="30"/>
    </row>
    <row r="22" spans="1:3">
      <c r="A22" s="31" t="s">
        <v>120</v>
      </c>
      <c r="B22" s="3"/>
      <c r="C22" s="3"/>
    </row>
  </sheetData>
  <mergeCells count="8">
    <mergeCell ref="B3:C3"/>
    <mergeCell ref="A19:C19"/>
    <mergeCell ref="A20:C20"/>
    <mergeCell ref="A21:C21"/>
    <mergeCell ref="A4:A5"/>
    <mergeCell ref="B4:B5"/>
    <mergeCell ref="C4:C5"/>
    <mergeCell ref="A1:C2"/>
  </mergeCells>
  <pageMargins left="1.0625" right="0.751388888888889" top="1" bottom="1" header="0.510416666666667" footer="0.510416666666667"/>
  <pageSetup paperSize="9" scale="130" fitToWidth="0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workbookViewId="0">
      <selection activeCell="J7" sqref="J7"/>
    </sheetView>
  </sheetViews>
  <sheetFormatPr defaultColWidth="9" defaultRowHeight="14.25" outlineLevelCol="2"/>
  <cols>
    <col min="1" max="1" width="23.125" style="1" customWidth="1"/>
    <col min="2" max="2" width="14.875" style="1" customWidth="1"/>
    <col min="3" max="3" width="14.125" style="1" customWidth="1"/>
    <col min="4" max="16384" width="9" style="1"/>
  </cols>
  <sheetData>
    <row r="1" ht="30" customHeight="1" spans="1:3">
      <c r="A1" s="34" t="s">
        <v>1</v>
      </c>
      <c r="B1" s="34"/>
      <c r="C1" s="34"/>
    </row>
    <row r="2" ht="30" customHeight="1" spans="1:3">
      <c r="A2" s="35" t="s">
        <v>2</v>
      </c>
      <c r="B2" s="35"/>
      <c r="C2" s="35"/>
    </row>
    <row r="3" ht="30" customHeight="1" spans="1:3">
      <c r="A3" s="50" t="s">
        <v>3</v>
      </c>
      <c r="B3" s="51" t="s">
        <v>4</v>
      </c>
      <c r="C3" s="52" t="s">
        <v>5</v>
      </c>
    </row>
    <row r="4" ht="30" customHeight="1" spans="1:3">
      <c r="A4" s="53"/>
      <c r="B4" s="54"/>
      <c r="C4" s="55"/>
    </row>
    <row r="5" ht="30" customHeight="1" spans="1:3">
      <c r="A5" s="112" t="s">
        <v>6</v>
      </c>
      <c r="B5" s="113">
        <v>11241135</v>
      </c>
      <c r="C5" s="114">
        <v>4.09444277460864</v>
      </c>
    </row>
    <row r="6" ht="30" customHeight="1" spans="1:3">
      <c r="A6" s="115" t="s">
        <v>7</v>
      </c>
      <c r="B6" s="24">
        <v>463790</v>
      </c>
      <c r="C6" s="116">
        <v>3.59804415007817</v>
      </c>
    </row>
    <row r="7" ht="30" customHeight="1" spans="1:3">
      <c r="A7" s="115" t="s">
        <v>8</v>
      </c>
      <c r="B7" s="24">
        <v>4242457</v>
      </c>
      <c r="C7" s="116">
        <v>3.73376916229479</v>
      </c>
    </row>
    <row r="8" ht="30" customHeight="1" spans="1:3">
      <c r="A8" s="115" t="s">
        <v>9</v>
      </c>
      <c r="B8" s="117">
        <v>6534888</v>
      </c>
      <c r="C8" s="116">
        <v>4.5</v>
      </c>
    </row>
    <row r="9" ht="30" customHeight="1" spans="1:3">
      <c r="A9" s="118" t="s">
        <v>10</v>
      </c>
      <c r="B9" s="36"/>
      <c r="C9" s="119"/>
    </row>
    <row r="10" ht="30" customHeight="1" spans="1:3">
      <c r="A10" s="120" t="s">
        <v>7</v>
      </c>
      <c r="B10" s="121">
        <f>B6/B5*100</f>
        <v>4.12582893097539</v>
      </c>
      <c r="C10" s="138" t="s">
        <v>11</v>
      </c>
    </row>
    <row r="11" ht="30" customHeight="1" spans="1:3">
      <c r="A11" s="120" t="s">
        <v>8</v>
      </c>
      <c r="B11" s="121">
        <f>B7/B5*100</f>
        <v>37.7404683779707</v>
      </c>
      <c r="C11" s="138" t="s">
        <v>12</v>
      </c>
    </row>
    <row r="12" ht="30" customHeight="1" spans="1:3">
      <c r="A12" s="123" t="s">
        <v>9</v>
      </c>
      <c r="B12" s="124">
        <f>B8/B5*100</f>
        <v>58.1337026910539</v>
      </c>
      <c r="C12" s="139" t="s">
        <v>13</v>
      </c>
    </row>
    <row r="13" ht="30" customHeight="1" spans="1:3">
      <c r="A13" s="126"/>
      <c r="B13" s="127"/>
      <c r="C13" s="128" t="s">
        <v>14</v>
      </c>
    </row>
  </sheetData>
  <mergeCells count="5">
    <mergeCell ref="A1:C1"/>
    <mergeCell ref="A2:C2"/>
    <mergeCell ref="A3:A4"/>
    <mergeCell ref="B3:B4"/>
    <mergeCell ref="C3:C4"/>
  </mergeCells>
  <pageMargins left="0.699305555555556" right="0.699305555555556" top="0.75" bottom="0.75" header="0.3" footer="0.3"/>
  <pageSetup paperSize="9" scale="13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workbookViewId="0">
      <selection activeCell="B7" sqref="B7"/>
    </sheetView>
  </sheetViews>
  <sheetFormatPr defaultColWidth="9" defaultRowHeight="14.25" outlineLevelCol="2"/>
  <cols>
    <col min="1" max="1" width="30.25" style="1" customWidth="1"/>
    <col min="2" max="2" width="14.625" style="1" customWidth="1"/>
    <col min="3" max="3" width="9.875" style="1" customWidth="1"/>
    <col min="4" max="16384" width="9" style="1"/>
  </cols>
  <sheetData>
    <row r="1" ht="19.5" spans="1:3">
      <c r="A1" s="34" t="s">
        <v>15</v>
      </c>
      <c r="B1" s="34"/>
      <c r="C1" s="34"/>
    </row>
    <row r="2" ht="15" spans="1:3">
      <c r="A2" s="35" t="s">
        <v>2</v>
      </c>
      <c r="B2" s="35"/>
      <c r="C2" s="35"/>
    </row>
    <row r="3" spans="1:3">
      <c r="A3" s="5" t="s">
        <v>16</v>
      </c>
      <c r="B3" s="6" t="s">
        <v>4</v>
      </c>
      <c r="C3" s="7" t="s">
        <v>17</v>
      </c>
    </row>
    <row r="4" ht="27.95" customHeight="1" spans="1:3">
      <c r="A4" s="8"/>
      <c r="B4" s="9"/>
      <c r="C4" s="10"/>
    </row>
    <row r="5" ht="24.95" customHeight="1" spans="1:3">
      <c r="A5" s="14" t="s">
        <v>18</v>
      </c>
      <c r="B5" s="21">
        <v>13475165.997</v>
      </c>
      <c r="C5" s="106">
        <v>3.3</v>
      </c>
    </row>
    <row r="6" ht="24.95" customHeight="1" spans="1:3">
      <c r="A6" s="14" t="s">
        <v>19</v>
      </c>
      <c r="B6" s="21">
        <v>4280759.7</v>
      </c>
      <c r="C6" s="107">
        <v>0.640767554504307</v>
      </c>
    </row>
    <row r="7" ht="24.95" customHeight="1" spans="1:3">
      <c r="A7" s="14" t="s">
        <v>20</v>
      </c>
      <c r="B7" s="21">
        <v>13304169.479462</v>
      </c>
      <c r="C7" s="107">
        <v>1.87984192187915</v>
      </c>
    </row>
    <row r="8" ht="24.95" customHeight="1" spans="1:3">
      <c r="A8" s="14" t="s">
        <v>21</v>
      </c>
      <c r="B8" s="21">
        <v>10547504.297</v>
      </c>
      <c r="C8" s="107">
        <v>3.5</v>
      </c>
    </row>
    <row r="9" ht="24.95" customHeight="1" spans="1:3">
      <c r="A9" s="108" t="s">
        <v>22</v>
      </c>
      <c r="B9" s="21">
        <v>2800776.1</v>
      </c>
      <c r="C9" s="107">
        <v>-16.9899176705808</v>
      </c>
    </row>
    <row r="10" ht="24.95" customHeight="1" spans="1:3">
      <c r="A10" s="108" t="s">
        <v>23</v>
      </c>
      <c r="B10" s="21">
        <v>7746728.197</v>
      </c>
      <c r="C10" s="107">
        <v>11.1873181810233</v>
      </c>
    </row>
    <row r="11" ht="24.95" customHeight="1" spans="1:3">
      <c r="A11" s="14" t="s">
        <v>24</v>
      </c>
      <c r="B11" s="21"/>
      <c r="C11" s="107"/>
    </row>
    <row r="12" ht="24.95" customHeight="1" spans="1:3">
      <c r="A12" s="108" t="s">
        <v>25</v>
      </c>
      <c r="B12" s="21">
        <v>2100537.1</v>
      </c>
      <c r="C12" s="107">
        <v>35.6000660871869</v>
      </c>
    </row>
    <row r="13" ht="24.95" customHeight="1" spans="1:3">
      <c r="A13" s="14" t="s">
        <v>26</v>
      </c>
      <c r="B13" s="21">
        <v>6933.7</v>
      </c>
      <c r="C13" s="107">
        <v>32.7821938076545</v>
      </c>
    </row>
    <row r="14" ht="24.95" customHeight="1" spans="1:3">
      <c r="A14" s="14" t="s">
        <v>27</v>
      </c>
      <c r="B14" s="21">
        <v>3353231.197</v>
      </c>
      <c r="C14" s="107">
        <v>-7.75090101797428</v>
      </c>
    </row>
    <row r="15" ht="24.95" customHeight="1" spans="1:3">
      <c r="A15" s="109" t="s">
        <v>28</v>
      </c>
      <c r="B15" s="104">
        <v>5086802.3</v>
      </c>
      <c r="C15" s="110">
        <v>-1.26609126743734</v>
      </c>
    </row>
    <row r="16" ht="24.95" customHeight="1" spans="1:3">
      <c r="A16" s="29" t="s">
        <v>29</v>
      </c>
      <c r="B16" s="29"/>
      <c r="C16" s="29"/>
    </row>
    <row r="17" ht="24.95" customHeight="1" spans="1:3">
      <c r="A17" s="111" t="s">
        <v>30</v>
      </c>
      <c r="B17" s="111"/>
      <c r="C17" s="111"/>
    </row>
    <row r="18" spans="1:2">
      <c r="A18" s="49" t="s">
        <v>31</v>
      </c>
      <c r="B18" s="3"/>
    </row>
  </sheetData>
  <mergeCells count="7">
    <mergeCell ref="A1:C1"/>
    <mergeCell ref="A2:C2"/>
    <mergeCell ref="A16:C16"/>
    <mergeCell ref="A17:C17"/>
    <mergeCell ref="A3:A4"/>
    <mergeCell ref="B3:B4"/>
    <mergeCell ref="C3:C4"/>
  </mergeCells>
  <pageMargins left="0.751388888888889" right="0.751388888888889" top="1" bottom="1" header="0.510416666666667" footer="0.510416666666667"/>
  <pageSetup paperSize="9" scale="130" fitToWidth="0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E6" sqref="E6:G14"/>
    </sheetView>
  </sheetViews>
  <sheetFormatPr defaultColWidth="9" defaultRowHeight="14.25" outlineLevelCol="2"/>
  <cols>
    <col min="1" max="1" width="28" style="1" customWidth="1"/>
    <col min="2" max="2" width="14.375" style="1" customWidth="1"/>
    <col min="3" max="3" width="12.375" style="1" customWidth="1"/>
    <col min="4" max="16384" width="9" style="1"/>
  </cols>
  <sheetData>
    <row r="1" ht="24.95" customHeight="1" spans="1:3">
      <c r="A1" s="34" t="s">
        <v>32</v>
      </c>
      <c r="B1" s="34"/>
      <c r="C1" s="34"/>
    </row>
    <row r="2" ht="24.95" customHeight="1" spans="1:3">
      <c r="A2" s="35" t="s">
        <v>33</v>
      </c>
      <c r="B2" s="35"/>
      <c r="C2" s="35"/>
    </row>
    <row r="3" ht="24.95" customHeight="1" spans="1:3">
      <c r="A3" s="5" t="s">
        <v>16</v>
      </c>
      <c r="B3" s="6" t="s">
        <v>4</v>
      </c>
      <c r="C3" s="7" t="s">
        <v>17</v>
      </c>
    </row>
    <row r="4" ht="24.95" customHeight="1" spans="1:3">
      <c r="A4" s="8"/>
      <c r="B4" s="9"/>
      <c r="C4" s="10"/>
    </row>
    <row r="5" s="3" customFormat="1" ht="27.95" customHeight="1" spans="1:3">
      <c r="A5" s="96" t="s">
        <v>34</v>
      </c>
      <c r="B5" s="97"/>
      <c r="C5" s="98"/>
    </row>
    <row r="6" ht="27.95" customHeight="1" spans="1:3">
      <c r="A6" s="14" t="s">
        <v>35</v>
      </c>
      <c r="B6" s="21">
        <v>4616779.8</v>
      </c>
      <c r="C6" s="99">
        <v>19.6924030447996</v>
      </c>
    </row>
    <row r="7" ht="27.95" customHeight="1" spans="1:3">
      <c r="A7" s="14" t="s">
        <v>36</v>
      </c>
      <c r="B7" s="21">
        <v>8858386.197</v>
      </c>
      <c r="C7" s="99">
        <v>-5.37848442868876</v>
      </c>
    </row>
    <row r="8" ht="27.95" customHeight="1" spans="1:3">
      <c r="A8" s="58" t="s">
        <v>37</v>
      </c>
      <c r="B8" s="21">
        <v>3964960.824</v>
      </c>
      <c r="C8" s="100">
        <v>-11.5960254356816</v>
      </c>
    </row>
    <row r="9" ht="27.95" customHeight="1" spans="1:3">
      <c r="A9" s="14" t="s">
        <v>38</v>
      </c>
      <c r="B9" s="21">
        <v>2243177.646</v>
      </c>
      <c r="C9" s="100">
        <v>8.90474084752493</v>
      </c>
    </row>
    <row r="10" ht="27.95" customHeight="1" spans="1:3">
      <c r="A10" s="14" t="s">
        <v>39</v>
      </c>
      <c r="B10" s="21">
        <v>704497.8</v>
      </c>
      <c r="C10" s="100">
        <v>-11.6227740026478</v>
      </c>
    </row>
    <row r="11" ht="27.95" customHeight="1" spans="1:3">
      <c r="A11" s="14" t="s">
        <v>40</v>
      </c>
      <c r="B11" s="21">
        <v>1017285.378</v>
      </c>
      <c r="C11" s="100">
        <v>-37.518492000476</v>
      </c>
    </row>
    <row r="12" ht="27.95" customHeight="1" spans="1:3">
      <c r="A12" s="58" t="s">
        <v>41</v>
      </c>
      <c r="B12" s="101"/>
      <c r="C12" s="102"/>
    </row>
    <row r="13" ht="27.95" customHeight="1" spans="1:3">
      <c r="A13" s="14" t="s">
        <v>42</v>
      </c>
      <c r="B13" s="21">
        <v>674347.250004862</v>
      </c>
      <c r="C13" s="103">
        <v>-2.9</v>
      </c>
    </row>
    <row r="14" ht="27.95" customHeight="1" spans="1:3">
      <c r="A14" s="45" t="s">
        <v>43</v>
      </c>
      <c r="B14" s="104">
        <v>391960.657104862</v>
      </c>
      <c r="C14" s="105">
        <v>-10.15</v>
      </c>
    </row>
    <row r="15" ht="27.95" customHeight="1" spans="2:3">
      <c r="B15" s="3"/>
      <c r="C15" s="31" t="s">
        <v>44</v>
      </c>
    </row>
  </sheetData>
  <mergeCells count="5">
    <mergeCell ref="A1:C1"/>
    <mergeCell ref="A2:C2"/>
    <mergeCell ref="A3:A4"/>
    <mergeCell ref="B3:B4"/>
    <mergeCell ref="C3:C4"/>
  </mergeCells>
  <pageMargins left="0.751388888888889" right="0.751388888888889" top="1" bottom="1" header="0.510416666666667" footer="0.510416666666667"/>
  <pageSetup paperSize="9" scale="130" fitToWidth="0" orientation="portrait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M9" sqref="M9"/>
    </sheetView>
  </sheetViews>
  <sheetFormatPr defaultColWidth="9" defaultRowHeight="14.25" outlineLevelCol="5"/>
  <cols>
    <col min="1" max="1" width="25.875" style="1" customWidth="1"/>
    <col min="2" max="2" width="14.25" style="1" customWidth="1"/>
    <col min="3" max="3" width="10.25" style="1" customWidth="1"/>
    <col min="4" max="5" width="9" style="1"/>
    <col min="6" max="6" width="11.5" style="1"/>
    <col min="7" max="16384" width="9" style="1"/>
  </cols>
  <sheetData>
    <row r="1" ht="24.95" customHeight="1" spans="1:3">
      <c r="A1" s="80" t="s">
        <v>45</v>
      </c>
      <c r="B1" s="80"/>
      <c r="C1" s="80"/>
    </row>
    <row r="2" ht="24.95" customHeight="1" spans="1:3">
      <c r="A2" s="81" t="s">
        <v>2</v>
      </c>
      <c r="B2" s="81"/>
      <c r="C2" s="81"/>
    </row>
    <row r="3" ht="24.95" customHeight="1" spans="1:3">
      <c r="A3" s="5" t="s">
        <v>3</v>
      </c>
      <c r="B3" s="6" t="s">
        <v>4</v>
      </c>
      <c r="C3" s="7" t="s">
        <v>5</v>
      </c>
    </row>
    <row r="4" ht="24.95" customHeight="1" spans="1:3">
      <c r="A4" s="8"/>
      <c r="B4" s="9"/>
      <c r="C4" s="10"/>
    </row>
    <row r="5" ht="24.95" customHeight="1" spans="1:6">
      <c r="A5" s="82" t="s">
        <v>46</v>
      </c>
      <c r="B5" s="83">
        <v>4614279.8</v>
      </c>
      <c r="C5" s="84">
        <v>19.71</v>
      </c>
      <c r="F5" s="85"/>
    </row>
    <row r="6" ht="24.95" customHeight="1" spans="1:6">
      <c r="A6" s="82" t="s">
        <v>47</v>
      </c>
      <c r="B6" s="86">
        <v>207906.381</v>
      </c>
      <c r="C6" s="84">
        <v>-15.5093473214445</v>
      </c>
      <c r="F6" s="87"/>
    </row>
    <row r="7" ht="24.95" customHeight="1" spans="1:6">
      <c r="A7" s="82" t="s">
        <v>48</v>
      </c>
      <c r="B7" s="86">
        <v>623082.772</v>
      </c>
      <c r="C7" s="84">
        <v>30.0980741036134</v>
      </c>
      <c r="F7" s="87"/>
    </row>
    <row r="8" ht="24.95" customHeight="1" spans="1:6">
      <c r="A8" s="82" t="s">
        <v>49</v>
      </c>
      <c r="B8" s="86">
        <v>274249.773</v>
      </c>
      <c r="C8" s="84">
        <v>4.23334446133368</v>
      </c>
      <c r="F8" s="87"/>
    </row>
    <row r="9" ht="24.95" customHeight="1" spans="1:6">
      <c r="A9" s="82" t="s">
        <v>50</v>
      </c>
      <c r="B9" s="86">
        <v>1171367.197</v>
      </c>
      <c r="C9" s="84">
        <v>-7.38601194554972</v>
      </c>
      <c r="F9" s="87"/>
    </row>
    <row r="10" ht="24.95" customHeight="1" spans="1:6">
      <c r="A10" s="82" t="s">
        <v>51</v>
      </c>
      <c r="B10" s="86">
        <v>1749748.986</v>
      </c>
      <c r="C10" s="84">
        <v>-29.3823853003062</v>
      </c>
      <c r="F10" s="87"/>
    </row>
    <row r="11" ht="24.95" customHeight="1" spans="1:6">
      <c r="A11" s="82" t="s">
        <v>52</v>
      </c>
      <c r="B11" s="86">
        <v>594397.594</v>
      </c>
      <c r="C11" s="84">
        <v>-4.6666260510035</v>
      </c>
      <c r="F11" s="87"/>
    </row>
    <row r="12" ht="24.95" customHeight="1" spans="1:6">
      <c r="A12" s="82" t="s">
        <v>53</v>
      </c>
      <c r="B12" s="86">
        <v>613679.197</v>
      </c>
      <c r="C12" s="84">
        <v>12.34246248561</v>
      </c>
      <c r="F12" s="87"/>
    </row>
    <row r="13" ht="24.95" customHeight="1" spans="1:6">
      <c r="A13" s="82" t="s">
        <v>54</v>
      </c>
      <c r="B13" s="86">
        <v>14696.9</v>
      </c>
      <c r="C13" s="84">
        <v>-17.4657470973123</v>
      </c>
      <c r="F13" s="87"/>
    </row>
    <row r="14" ht="24.95" customHeight="1" spans="1:6">
      <c r="A14" s="41" t="s">
        <v>55</v>
      </c>
      <c r="B14" s="88" t="s">
        <v>56</v>
      </c>
      <c r="C14" s="88" t="s">
        <v>56</v>
      </c>
      <c r="F14" s="87"/>
    </row>
    <row r="15" ht="24.95" customHeight="1" spans="1:6">
      <c r="A15" s="82" t="s">
        <v>57</v>
      </c>
      <c r="B15" s="86">
        <v>11691.6</v>
      </c>
      <c r="C15" s="84">
        <v>-11.0408669389978</v>
      </c>
      <c r="F15" s="87"/>
    </row>
    <row r="16" ht="24.95" customHeight="1" spans="1:6">
      <c r="A16" s="89" t="s">
        <v>58</v>
      </c>
      <c r="B16" s="90">
        <v>672404.097</v>
      </c>
      <c r="C16" s="91">
        <v>21.1018147391948</v>
      </c>
      <c r="F16" s="87"/>
    </row>
    <row r="17" spans="1:3">
      <c r="A17" s="92"/>
      <c r="B17" s="93"/>
      <c r="C17" s="94"/>
    </row>
    <row r="18" spans="1:3">
      <c r="A18" s="95" t="s">
        <v>59</v>
      </c>
      <c r="B18" s="92"/>
      <c r="C18" s="92"/>
    </row>
  </sheetData>
  <mergeCells count="5">
    <mergeCell ref="A1:C1"/>
    <mergeCell ref="A2:C2"/>
    <mergeCell ref="A3:A4"/>
    <mergeCell ref="B3:B4"/>
    <mergeCell ref="C3:C4"/>
  </mergeCells>
  <pageMargins left="0.699305555555556" right="0.699305555555556" top="0.75" bottom="0.75" header="0.3" footer="0.3"/>
  <pageSetup paperSize="9" scale="13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selection activeCell="J11" sqref="J11"/>
    </sheetView>
  </sheetViews>
  <sheetFormatPr defaultColWidth="9" defaultRowHeight="14.25"/>
  <cols>
    <col min="1" max="1" width="29.625" style="1" customWidth="1"/>
    <col min="2" max="2" width="12.875" style="1" customWidth="1"/>
    <col min="3" max="4" width="9" style="1"/>
    <col min="5" max="5" width="9.375" style="1"/>
    <col min="6" max="16384" width="9" style="1"/>
  </cols>
  <sheetData>
    <row r="1" ht="24.95" customHeight="1" spans="1:3">
      <c r="A1" s="34" t="s">
        <v>60</v>
      </c>
      <c r="B1" s="34"/>
      <c r="C1" s="34"/>
    </row>
    <row r="2" ht="24.95" customHeight="1" spans="1:3">
      <c r="A2" s="35" t="s">
        <v>2</v>
      </c>
      <c r="B2" s="35"/>
      <c r="C2" s="35"/>
    </row>
    <row r="3" ht="24.95" customHeight="1" spans="1:3">
      <c r="A3" s="5" t="s">
        <v>3</v>
      </c>
      <c r="B3" s="6" t="s">
        <v>4</v>
      </c>
      <c r="C3" s="7" t="s">
        <v>5</v>
      </c>
    </row>
    <row r="4" ht="24.95" customHeight="1" spans="1:3">
      <c r="A4" s="8"/>
      <c r="B4" s="9"/>
      <c r="C4" s="10"/>
    </row>
    <row r="5" ht="27.95" customHeight="1" spans="1:3">
      <c r="A5" s="58" t="s">
        <v>61</v>
      </c>
      <c r="B5" s="36">
        <v>10054812</v>
      </c>
      <c r="C5" s="44">
        <v>31</v>
      </c>
    </row>
    <row r="6" ht="27.95" customHeight="1" spans="1:9">
      <c r="A6" s="58" t="s">
        <v>62</v>
      </c>
      <c r="B6" s="36">
        <v>5870989</v>
      </c>
      <c r="C6" s="44">
        <v>34.91</v>
      </c>
      <c r="E6" s="26"/>
      <c r="F6" s="26"/>
      <c r="G6" s="26"/>
      <c r="H6" s="26"/>
      <c r="I6" s="26"/>
    </row>
    <row r="7" ht="27.95" customHeight="1" spans="1:3">
      <c r="A7" s="58" t="s">
        <v>63</v>
      </c>
      <c r="B7" s="70"/>
      <c r="C7" s="76"/>
    </row>
    <row r="8" ht="27.95" customHeight="1" spans="1:3">
      <c r="A8" s="77" t="s">
        <v>64</v>
      </c>
      <c r="B8" s="70">
        <v>3365556</v>
      </c>
      <c r="C8" s="44">
        <v>-29.71</v>
      </c>
    </row>
    <row r="9" ht="27.95" customHeight="1" spans="1:3">
      <c r="A9" s="58" t="s">
        <v>65</v>
      </c>
      <c r="B9" s="70"/>
      <c r="C9" s="44"/>
    </row>
    <row r="10" ht="27.95" customHeight="1" spans="1:3">
      <c r="A10" s="58" t="s">
        <v>66</v>
      </c>
      <c r="B10" s="70">
        <v>1002920</v>
      </c>
      <c r="C10" s="44">
        <v>-16.6201098740306</v>
      </c>
    </row>
    <row r="11" ht="27.95" customHeight="1" spans="1:3">
      <c r="A11" s="58" t="s">
        <v>67</v>
      </c>
      <c r="B11" s="70">
        <v>4056099</v>
      </c>
      <c r="C11" s="44">
        <v>1.30271714928725</v>
      </c>
    </row>
    <row r="12" ht="27.95" customHeight="1" spans="1:3">
      <c r="A12" s="77" t="s">
        <v>68</v>
      </c>
      <c r="B12" s="70">
        <v>4610046</v>
      </c>
      <c r="C12" s="44">
        <v>162.04</v>
      </c>
    </row>
    <row r="13" ht="27.95" customHeight="1" spans="1:3">
      <c r="A13" s="77" t="s">
        <v>69</v>
      </c>
      <c r="B13" s="70"/>
      <c r="C13" s="44"/>
    </row>
    <row r="14" ht="27.95" customHeight="1" spans="1:3">
      <c r="A14" s="78" t="s">
        <v>70</v>
      </c>
      <c r="B14" s="70">
        <v>3470340</v>
      </c>
      <c r="C14" s="44">
        <v>-13.64</v>
      </c>
    </row>
    <row r="15" ht="27.95" customHeight="1" spans="1:3">
      <c r="A15" s="65" t="s">
        <v>71</v>
      </c>
      <c r="B15" s="73">
        <v>4579544</v>
      </c>
      <c r="C15" s="47">
        <v>-5.25</v>
      </c>
    </row>
    <row r="16" spans="1:3">
      <c r="A16" s="3"/>
      <c r="B16" s="79"/>
      <c r="C16" s="3"/>
    </row>
    <row r="17" spans="1:3">
      <c r="A17" s="3"/>
      <c r="B17" s="3"/>
      <c r="C17" s="49" t="s">
        <v>72</v>
      </c>
    </row>
  </sheetData>
  <mergeCells count="5">
    <mergeCell ref="A1:C1"/>
    <mergeCell ref="A2:C2"/>
    <mergeCell ref="A3:A4"/>
    <mergeCell ref="B3:B4"/>
    <mergeCell ref="C3:C4"/>
  </mergeCells>
  <pageMargins left="1.0625" right="0.751388888888889" top="1" bottom="1" header="0.510416666666667" footer="0.510416666666667"/>
  <pageSetup paperSize="9" scale="130" fitToWidth="0" orientation="portrait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tabSelected="1" workbookViewId="0">
      <selection activeCell="L11" sqref="L11"/>
    </sheetView>
  </sheetViews>
  <sheetFormatPr defaultColWidth="9" defaultRowHeight="14.25" outlineLevelCol="2"/>
  <cols>
    <col min="1" max="1" width="21.125" style="1" customWidth="1"/>
    <col min="2" max="2" width="13.375" style="1" customWidth="1"/>
    <col min="3" max="3" width="11.375" style="1" customWidth="1"/>
    <col min="4" max="16384" width="9" style="1"/>
  </cols>
  <sheetData>
    <row r="1" ht="24.95" customHeight="1" spans="1:3">
      <c r="A1" s="34" t="s">
        <v>73</v>
      </c>
      <c r="B1" s="34"/>
      <c r="C1" s="34"/>
    </row>
    <row r="2" ht="24.95" customHeight="1" spans="1:3">
      <c r="A2" s="35" t="s">
        <v>2</v>
      </c>
      <c r="B2" s="35"/>
      <c r="C2" s="35"/>
    </row>
    <row r="3" ht="18" customHeight="1" spans="1:3">
      <c r="A3" s="5" t="s">
        <v>3</v>
      </c>
      <c r="B3" s="6" t="s">
        <v>4</v>
      </c>
      <c r="C3" s="7" t="s">
        <v>5</v>
      </c>
    </row>
    <row r="4" ht="21.95" customHeight="1" spans="1:3">
      <c r="A4" s="8"/>
      <c r="B4" s="9"/>
      <c r="C4" s="10"/>
    </row>
    <row r="5" ht="24.95" customHeight="1" spans="1:3">
      <c r="A5" s="20" t="s">
        <v>46</v>
      </c>
      <c r="B5" s="36">
        <v>2957020</v>
      </c>
      <c r="C5" s="44">
        <v>136.4</v>
      </c>
    </row>
    <row r="6" ht="24.95" customHeight="1" spans="1:3">
      <c r="A6" s="20" t="s">
        <v>47</v>
      </c>
      <c r="B6" s="36">
        <v>942339</v>
      </c>
      <c r="C6" s="69">
        <v>1.009409</v>
      </c>
    </row>
    <row r="7" ht="24.95" customHeight="1" spans="1:3">
      <c r="A7" s="20" t="s">
        <v>48</v>
      </c>
      <c r="B7" s="70">
        <v>650742</v>
      </c>
      <c r="C7" s="69">
        <v>24.83612</v>
      </c>
    </row>
    <row r="8" ht="24.95" customHeight="1" spans="1:3">
      <c r="A8" s="20" t="s">
        <v>49</v>
      </c>
      <c r="B8" s="70">
        <v>819541</v>
      </c>
      <c r="C8" s="69">
        <v>45.02353</v>
      </c>
    </row>
    <row r="9" ht="24.95" customHeight="1" spans="1:3">
      <c r="A9" s="20" t="s">
        <v>50</v>
      </c>
      <c r="B9" s="70">
        <v>1362699</v>
      </c>
      <c r="C9" s="69">
        <v>54.58076</v>
      </c>
    </row>
    <row r="10" ht="24.95" customHeight="1" spans="1:3">
      <c r="A10" s="14" t="s">
        <v>51</v>
      </c>
      <c r="B10" s="70">
        <v>1821320</v>
      </c>
      <c r="C10" s="69">
        <v>70.22112</v>
      </c>
    </row>
    <row r="11" ht="24.95" customHeight="1" spans="1:3">
      <c r="A11" s="71" t="s">
        <v>52</v>
      </c>
      <c r="B11" s="70">
        <v>487722</v>
      </c>
      <c r="C11" s="69">
        <v>-13.65</v>
      </c>
    </row>
    <row r="12" ht="24.95" customHeight="1" spans="1:3">
      <c r="A12" s="71" t="s">
        <v>53</v>
      </c>
      <c r="B12" s="70">
        <v>82971</v>
      </c>
      <c r="C12" s="69">
        <v>-76.7403</v>
      </c>
    </row>
    <row r="13" ht="24.95" customHeight="1" spans="1:3">
      <c r="A13" s="71" t="s">
        <v>54</v>
      </c>
      <c r="B13" s="70">
        <v>8871</v>
      </c>
      <c r="C13" s="69">
        <v>-5.90793</v>
      </c>
    </row>
    <row r="14" ht="24.95" customHeight="1" spans="1:3">
      <c r="A14" s="71" t="s">
        <v>55</v>
      </c>
      <c r="B14" s="70">
        <v>151405</v>
      </c>
      <c r="C14" s="69">
        <v>10.34948</v>
      </c>
    </row>
    <row r="15" ht="24.95" customHeight="1" spans="1:3">
      <c r="A15" s="71" t="s">
        <v>57</v>
      </c>
      <c r="B15" s="70">
        <v>15220</v>
      </c>
      <c r="C15" s="69">
        <v>-71.73</v>
      </c>
    </row>
    <row r="16" ht="24.95" customHeight="1" spans="1:3">
      <c r="A16" s="72" t="s">
        <v>58</v>
      </c>
      <c r="B16" s="73">
        <v>158539</v>
      </c>
      <c r="C16" s="74">
        <v>-38.954</v>
      </c>
    </row>
    <row r="17" ht="24.95" customHeight="1" spans="1:3">
      <c r="A17" s="31" t="s">
        <v>74</v>
      </c>
      <c r="B17" s="75"/>
      <c r="C17" s="3"/>
    </row>
  </sheetData>
  <mergeCells count="5">
    <mergeCell ref="A1:C1"/>
    <mergeCell ref="A2:C2"/>
    <mergeCell ref="A3:A4"/>
    <mergeCell ref="B3:B4"/>
    <mergeCell ref="C3:C4"/>
  </mergeCells>
  <pageMargins left="1.0625" right="0.751388888888889" top="1" bottom="1" header="0.510416666666667" footer="0.510416666666667"/>
  <pageSetup paperSize="9" scale="130" fitToWidth="0" orientation="portrait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H4" sqref="H4"/>
    </sheetView>
  </sheetViews>
  <sheetFormatPr defaultColWidth="9" defaultRowHeight="14.25" outlineLevelCol="7"/>
  <cols>
    <col min="1" max="1" width="34.5" style="1" customWidth="1"/>
    <col min="2" max="2" width="11.5" style="1" customWidth="1"/>
    <col min="3" max="3" width="11.25" style="1" customWidth="1"/>
    <col min="4" max="9" width="9" style="1"/>
    <col min="10" max="10" width="13.75" style="1"/>
    <col min="11" max="16384" width="9" style="1"/>
  </cols>
  <sheetData>
    <row r="1" ht="30" customHeight="1" spans="1:3">
      <c r="A1" s="34" t="s">
        <v>75</v>
      </c>
      <c r="B1" s="34"/>
      <c r="C1" s="34"/>
    </row>
    <row r="2" ht="30" customHeight="1" spans="1:3">
      <c r="A2" s="50" t="s">
        <v>3</v>
      </c>
      <c r="B2" s="51" t="s">
        <v>4</v>
      </c>
      <c r="C2" s="52" t="s">
        <v>5</v>
      </c>
    </row>
    <row r="3" ht="30" customHeight="1" spans="1:3">
      <c r="A3" s="53"/>
      <c r="B3" s="54"/>
      <c r="C3" s="55"/>
    </row>
    <row r="4" ht="27.75" customHeight="1" spans="1:3">
      <c r="A4" s="14" t="s">
        <v>76</v>
      </c>
      <c r="B4" s="56">
        <v>14.68</v>
      </c>
      <c r="C4" s="57">
        <v>16.97</v>
      </c>
    </row>
    <row r="5" ht="26" customHeight="1" spans="1:6">
      <c r="A5" s="39" t="s">
        <v>77</v>
      </c>
      <c r="B5" s="56">
        <v>2.7</v>
      </c>
      <c r="C5" s="57">
        <v>12.5</v>
      </c>
      <c r="F5" s="26"/>
    </row>
    <row r="6" ht="27" customHeight="1" spans="1:6">
      <c r="A6" s="40" t="s">
        <v>78</v>
      </c>
      <c r="B6" s="56">
        <v>10.17</v>
      </c>
      <c r="C6" s="57">
        <v>12.87</v>
      </c>
      <c r="F6" s="26"/>
    </row>
    <row r="7" ht="27" customHeight="1" spans="1:3">
      <c r="A7" s="40" t="s">
        <v>77</v>
      </c>
      <c r="B7" s="56">
        <v>1.59</v>
      </c>
      <c r="C7" s="57">
        <v>9.66</v>
      </c>
    </row>
    <row r="8" ht="30" customHeight="1" spans="1:3">
      <c r="A8" s="58" t="s">
        <v>79</v>
      </c>
      <c r="B8" s="59"/>
      <c r="C8" s="60"/>
    </row>
    <row r="9" ht="30" customHeight="1" spans="1:8">
      <c r="A9" s="39" t="s">
        <v>80</v>
      </c>
      <c r="B9" s="56">
        <v>11.1</v>
      </c>
      <c r="C9" s="61">
        <v>-51.1</v>
      </c>
      <c r="G9" s="26"/>
      <c r="H9" s="18"/>
    </row>
    <row r="10" ht="30" customHeight="1" spans="1:8">
      <c r="A10" s="40" t="s">
        <v>81</v>
      </c>
      <c r="B10" s="56">
        <v>620</v>
      </c>
      <c r="C10" s="61">
        <v>-41.06</v>
      </c>
      <c r="G10" s="26"/>
      <c r="H10" s="18"/>
    </row>
    <row r="11" ht="30" customHeight="1" spans="1:8">
      <c r="A11" s="40" t="s">
        <v>82</v>
      </c>
      <c r="B11" s="56">
        <v>3493.18</v>
      </c>
      <c r="C11" s="61">
        <v>-16.77</v>
      </c>
      <c r="G11" s="26"/>
      <c r="H11" s="18"/>
    </row>
    <row r="12" ht="30" customHeight="1" spans="1:8">
      <c r="A12" s="39" t="s">
        <v>83</v>
      </c>
      <c r="B12" s="56">
        <v>103452.64</v>
      </c>
      <c r="C12" s="61">
        <v>-21.63</v>
      </c>
      <c r="G12" s="26"/>
      <c r="H12" s="18"/>
    </row>
    <row r="13" ht="30" customHeight="1" spans="1:8">
      <c r="A13" s="40" t="s">
        <v>84</v>
      </c>
      <c r="B13" s="56">
        <v>272.61</v>
      </c>
      <c r="C13" s="61">
        <v>-44.69</v>
      </c>
      <c r="G13" s="26"/>
      <c r="H13" s="18"/>
    </row>
    <row r="14" ht="30" customHeight="1" spans="1:3">
      <c r="A14" s="40" t="s">
        <v>85</v>
      </c>
      <c r="B14" s="62"/>
      <c r="C14" s="63"/>
    </row>
    <row r="15" ht="26" customHeight="1" spans="1:3">
      <c r="A15" s="40" t="s">
        <v>86</v>
      </c>
      <c r="B15" s="36">
        <v>2839.72</v>
      </c>
      <c r="C15" s="64">
        <v>8.56</v>
      </c>
    </row>
    <row r="16" ht="26" customHeight="1" spans="1:3">
      <c r="A16" s="65" t="s">
        <v>87</v>
      </c>
      <c r="B16" s="66">
        <v>127.21</v>
      </c>
      <c r="C16" s="67">
        <v>17.89</v>
      </c>
    </row>
    <row r="17" spans="1:3">
      <c r="A17" s="68" t="s">
        <v>88</v>
      </c>
      <c r="B17" s="3"/>
      <c r="C17" s="3"/>
    </row>
    <row r="18" spans="1:3">
      <c r="A18" s="31" t="s">
        <v>89</v>
      </c>
      <c r="B18" s="3"/>
      <c r="C18" s="3"/>
    </row>
  </sheetData>
  <mergeCells count="4">
    <mergeCell ref="A1:C1"/>
    <mergeCell ref="A2:A3"/>
    <mergeCell ref="B2:B3"/>
    <mergeCell ref="C2:C3"/>
  </mergeCells>
  <conditionalFormatting sqref="C4">
    <cfRule type="expression" dxfId="0" priority="4" stopIfTrue="1">
      <formula>EXACT(INDIRECT(ADDRESS(ROW(),COLUMN())),INDIRECT("上月!RC",))</formula>
    </cfRule>
  </conditionalFormatting>
  <conditionalFormatting sqref="C9">
    <cfRule type="expression" dxfId="0" priority="2" stopIfTrue="1">
      <formula>EXACT(INDIRECT(ADDRESS(ROW(),COLUMN())),INDIRECT("上月!RC",))</formula>
    </cfRule>
  </conditionalFormatting>
  <conditionalFormatting sqref="C13">
    <cfRule type="expression" dxfId="0" priority="1" stopIfTrue="1">
      <formula>EXACT(INDIRECT(ADDRESS(ROW(),COLUMN())),INDIRECT("上月!RC",))</formula>
    </cfRule>
  </conditionalFormatting>
  <conditionalFormatting sqref="C5:C7">
    <cfRule type="expression" dxfId="0" priority="7" stopIfTrue="1">
      <formula>EXACT(INDIRECT(ADDRESS(ROW(),COLUMN())),INDIRECT("上月!RC",))</formula>
    </cfRule>
  </conditionalFormatting>
  <conditionalFormatting sqref="C10:C12">
    <cfRule type="expression" dxfId="0" priority="3" stopIfTrue="1">
      <formula>EXACT(INDIRECT(ADDRESS(ROW(),COLUMN())),INDIRECT("上月!RC",))</formula>
    </cfRule>
  </conditionalFormatting>
  <pageMargins left="0.699305555555556" right="0.699305555555556" top="0.75" bottom="0.75" header="0.3" footer="0.3"/>
  <pageSetup paperSize="9" scale="13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workbookViewId="0">
      <selection activeCell="J11" sqref="J11"/>
    </sheetView>
  </sheetViews>
  <sheetFormatPr defaultColWidth="9" defaultRowHeight="14.25" outlineLevelCol="3"/>
  <cols>
    <col min="1" max="1" width="26.75" style="1" customWidth="1"/>
    <col min="2" max="2" width="13.75" style="1" customWidth="1"/>
    <col min="3" max="3" width="9" style="1" customWidth="1"/>
    <col min="4" max="4" width="9" style="1"/>
    <col min="5" max="5" width="9.375" style="1"/>
    <col min="6" max="16384" width="9" style="1"/>
  </cols>
  <sheetData>
    <row r="1" ht="24.95" customHeight="1" spans="1:3">
      <c r="A1" s="34" t="s">
        <v>90</v>
      </c>
      <c r="B1" s="34"/>
      <c r="C1" s="34"/>
    </row>
    <row r="2" ht="24.95" customHeight="1" spans="1:3">
      <c r="A2" s="35" t="s">
        <v>2</v>
      </c>
      <c r="B2" s="35"/>
      <c r="C2" s="35"/>
    </row>
    <row r="3" ht="24.95" customHeight="1" spans="1:3">
      <c r="A3" s="5" t="s">
        <v>3</v>
      </c>
      <c r="B3" s="6" t="s">
        <v>4</v>
      </c>
      <c r="C3" s="7" t="s">
        <v>5</v>
      </c>
    </row>
    <row r="4" ht="24.95" customHeight="1" spans="1:3">
      <c r="A4" s="8"/>
      <c r="B4" s="9"/>
      <c r="C4" s="10"/>
    </row>
    <row r="5" ht="24.95" customHeight="1" spans="1:3">
      <c r="A5" s="14" t="s">
        <v>91</v>
      </c>
      <c r="B5" s="36">
        <v>3709733</v>
      </c>
      <c r="C5" s="37">
        <v>16.4</v>
      </c>
    </row>
    <row r="6" ht="24.95" customHeight="1" spans="1:4">
      <c r="A6" s="14" t="s">
        <v>92</v>
      </c>
      <c r="B6" s="36">
        <v>2905130</v>
      </c>
      <c r="C6" s="37">
        <v>18.7</v>
      </c>
      <c r="D6" s="38"/>
    </row>
    <row r="7" ht="24.95" customHeight="1" spans="1:3">
      <c r="A7" s="14" t="s">
        <v>93</v>
      </c>
      <c r="B7" s="36">
        <v>804603</v>
      </c>
      <c r="C7" s="37">
        <v>8.9</v>
      </c>
    </row>
    <row r="8" ht="24.95" customHeight="1" spans="1:3">
      <c r="A8" s="14" t="s">
        <v>94</v>
      </c>
      <c r="B8" s="36">
        <v>20096930</v>
      </c>
      <c r="C8" s="37">
        <v>11.5</v>
      </c>
    </row>
    <row r="9" ht="24.95" customHeight="1" spans="1:3">
      <c r="A9" s="39" t="s">
        <v>95</v>
      </c>
      <c r="B9" s="36">
        <v>16578102</v>
      </c>
      <c r="C9" s="37">
        <v>8.8</v>
      </c>
    </row>
    <row r="10" ht="24.95" customHeight="1" spans="1:3">
      <c r="A10" s="40" t="s">
        <v>96</v>
      </c>
      <c r="B10" s="36">
        <v>3518828</v>
      </c>
      <c r="C10" s="37">
        <v>26</v>
      </c>
    </row>
    <row r="11" s="33" customFormat="1" ht="30" customHeight="1" spans="1:3">
      <c r="A11" s="41" t="s">
        <v>97</v>
      </c>
      <c r="B11" s="42"/>
      <c r="C11" s="43"/>
    </row>
    <row r="12" ht="24.95" customHeight="1" spans="1:4">
      <c r="A12" s="14" t="s">
        <v>98</v>
      </c>
      <c r="B12" s="24">
        <v>2486218.9161</v>
      </c>
      <c r="C12" s="44">
        <v>4.7</v>
      </c>
      <c r="D12" s="38"/>
    </row>
    <row r="13" ht="24.95" customHeight="1" spans="1:3">
      <c r="A13" s="14" t="s">
        <v>99</v>
      </c>
      <c r="B13" s="24">
        <v>94</v>
      </c>
      <c r="C13" s="44">
        <v>184.85</v>
      </c>
    </row>
    <row r="14" ht="24.95" customHeight="1" spans="1:3">
      <c r="A14" s="14" t="s">
        <v>100</v>
      </c>
      <c r="B14" s="24">
        <v>49118</v>
      </c>
      <c r="C14" s="44">
        <v>-78.23</v>
      </c>
    </row>
    <row r="15" ht="24.95" customHeight="1" spans="1:3">
      <c r="A15" s="45" t="s">
        <v>101</v>
      </c>
      <c r="B15" s="46">
        <v>71643</v>
      </c>
      <c r="C15" s="47">
        <v>270.73</v>
      </c>
    </row>
    <row r="16" ht="24.95" customHeight="1" spans="1:2">
      <c r="A16" s="48"/>
      <c r="B16" s="3"/>
    </row>
    <row r="17" spans="3:3">
      <c r="C17" s="49" t="s">
        <v>102</v>
      </c>
    </row>
  </sheetData>
  <mergeCells count="5">
    <mergeCell ref="A1:C1"/>
    <mergeCell ref="A2:C2"/>
    <mergeCell ref="A3:A4"/>
    <mergeCell ref="B3:B4"/>
    <mergeCell ref="C3:C4"/>
  </mergeCells>
  <conditionalFormatting sqref="C5:C15">
    <cfRule type="expression" dxfId="0" priority="3" stopIfTrue="1">
      <formula>EXACT(INDIRECT(ADDRESS(ROW(),COLUMN())),INDIRECT("上月!RC",))</formula>
    </cfRule>
  </conditionalFormatting>
  <pageMargins left="1.02291666666667" right="0.751388888888889" top="1" bottom="1" header="0.510416666666667" footer="0.510416666666667"/>
  <pageSetup paperSize="9" scale="130" fitToWidth="0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0 GDP</vt:lpstr>
      <vt:lpstr>1 工业一</vt:lpstr>
      <vt:lpstr>2 工业二</vt:lpstr>
      <vt:lpstr>4 工业四</vt:lpstr>
      <vt:lpstr>5 固定资产投资一</vt:lpstr>
      <vt:lpstr>6 固定资产投资二</vt:lpstr>
      <vt:lpstr>7 市场主体、交通运输 旅游</vt:lpstr>
      <vt:lpstr>8 国内外贸易</vt:lpstr>
      <vt:lpstr>9 财政金融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_Evil、</cp:lastModifiedBy>
  <dcterms:created xsi:type="dcterms:W3CDTF">2014-06-19T02:18:00Z</dcterms:created>
  <cp:lastPrinted>2016-10-25T02:27:00Z</cp:lastPrinted>
  <dcterms:modified xsi:type="dcterms:W3CDTF">2019-02-14T02:51:59Z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