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65" yWindow="4230" windowWidth="14100" windowHeight="5640" activeTab="0"/>
  </bookViews>
  <sheets>
    <sheet name="Sheet4" sheetId="1" r:id="rId1"/>
  </sheets>
  <definedNames>
    <definedName name="_xlnm.Print_Titles" localSheetId="0">'Sheet4'!$2:$4</definedName>
  </definedNames>
  <calcPr fullCalcOnLoad="1"/>
</workbook>
</file>

<file path=xl/sharedStrings.xml><?xml version="1.0" encoding="utf-8"?>
<sst xmlns="http://schemas.openxmlformats.org/spreadsheetml/2006/main" count="127" uniqueCount="91">
  <si>
    <t>附件</t>
  </si>
  <si>
    <t>序号</t>
  </si>
  <si>
    <t>姓名</t>
  </si>
  <si>
    <t>笔试
成绩</t>
  </si>
  <si>
    <t>备注</t>
  </si>
  <si>
    <t>面试
成绩</t>
  </si>
  <si>
    <t>缺考</t>
  </si>
  <si>
    <t>准考证号</t>
  </si>
  <si>
    <t>总成绩</t>
  </si>
  <si>
    <t>增城区交通运输局及下属事业单位公开招聘聘员面试成绩及总成绩统计表</t>
  </si>
  <si>
    <t>笔试成绩折合60%</t>
  </si>
  <si>
    <t>张倩婷</t>
  </si>
  <si>
    <t>面试成绩折合40%</t>
  </si>
  <si>
    <t>01007</t>
  </si>
  <si>
    <t>列婉莹</t>
  </si>
  <si>
    <t>01008</t>
  </si>
  <si>
    <t>刘翠婵</t>
  </si>
  <si>
    <t>01012</t>
  </si>
  <si>
    <t>潘丽连</t>
  </si>
  <si>
    <t>01005</t>
  </si>
  <si>
    <t>郑海燕</t>
  </si>
  <si>
    <t>01006</t>
  </si>
  <si>
    <t>郑雪贞</t>
  </si>
  <si>
    <t>01096</t>
  </si>
  <si>
    <t>姚肖萍</t>
  </si>
  <si>
    <t>01036</t>
  </si>
  <si>
    <t>司徒洁儿</t>
  </si>
  <si>
    <t>01084</t>
  </si>
  <si>
    <t>钟文娟</t>
  </si>
  <si>
    <t>01030</t>
  </si>
  <si>
    <t>肖绍武</t>
  </si>
  <si>
    <t>01066</t>
  </si>
  <si>
    <t>林飞捷</t>
  </si>
  <si>
    <t>职位代码</t>
  </si>
  <si>
    <t>01</t>
  </si>
  <si>
    <t>01</t>
  </si>
  <si>
    <t>02</t>
  </si>
  <si>
    <t>03</t>
  </si>
  <si>
    <t>04</t>
  </si>
  <si>
    <t>05</t>
  </si>
  <si>
    <t>02</t>
  </si>
  <si>
    <t>01058</t>
  </si>
  <si>
    <t>刘灼怡</t>
  </si>
  <si>
    <t>01091</t>
  </si>
  <si>
    <t>梁振刚</t>
  </si>
  <si>
    <t>01074</t>
  </si>
  <si>
    <t>黄秋凤</t>
  </si>
  <si>
    <t>01035</t>
  </si>
  <si>
    <t>江定城</t>
  </si>
  <si>
    <t>01067</t>
  </si>
  <si>
    <t>王雅婷</t>
  </si>
  <si>
    <t>01051</t>
  </si>
  <si>
    <t>曾倩秋</t>
  </si>
  <si>
    <t>01055</t>
  </si>
  <si>
    <t>石杨卫</t>
  </si>
  <si>
    <t>01045</t>
  </si>
  <si>
    <t>张愉安</t>
  </si>
  <si>
    <t>01057</t>
  </si>
  <si>
    <t>郭志城</t>
  </si>
  <si>
    <t>01019</t>
  </si>
  <si>
    <t>王海帆</t>
  </si>
  <si>
    <t>02105</t>
  </si>
  <si>
    <t>麦颖聪</t>
  </si>
  <si>
    <t>02109</t>
  </si>
  <si>
    <t>黎延炜</t>
  </si>
  <si>
    <t>02110</t>
  </si>
  <si>
    <t>潘政君</t>
  </si>
  <si>
    <t>02103</t>
  </si>
  <si>
    <t>潘敬标</t>
  </si>
  <si>
    <t>02107</t>
  </si>
  <si>
    <t>潘道明</t>
  </si>
  <si>
    <t>02114</t>
  </si>
  <si>
    <t>姚满豪</t>
  </si>
  <si>
    <t>02124</t>
  </si>
  <si>
    <t>彭璐</t>
  </si>
  <si>
    <t>02125</t>
  </si>
  <si>
    <t>吴紫妍</t>
  </si>
  <si>
    <t>02122</t>
  </si>
  <si>
    <t>阮政熙</t>
  </si>
  <si>
    <t>02138</t>
  </si>
  <si>
    <t>温家怡</t>
  </si>
  <si>
    <t>02143</t>
  </si>
  <si>
    <t>朱转娴</t>
  </si>
  <si>
    <t>02137</t>
  </si>
  <si>
    <t>张志立</t>
  </si>
  <si>
    <t>02139</t>
  </si>
  <si>
    <t>麦明基</t>
  </si>
  <si>
    <t>02141</t>
  </si>
  <si>
    <t>肖振邦</t>
  </si>
  <si>
    <t>02147</t>
  </si>
  <si>
    <t>萧林欣</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</si>
</sst>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_);[Red]\(0.0\)"/>
    <numFmt numFmtId="179" formatCode="yyyy&quot;年&quot;m&quot;月&quot;d&quot;日&quot;"/>
    <numFmt numFmtId="180" formatCode="0_);[Red]\(0\)"/>
  </numFmts>
  <fonts count="29">
    <font>
      <sz val="12"/>
      <name val="宋体"/>
      <family val="0"/>
    </font>
    <font>
      <sz val="11"/>
      <color indexed="8"/>
      <name val="宋体"/>
      <family val="0"/>
    </font>
    <font>
      <sz val="12"/>
      <color indexed="8"/>
      <name val="黑体"/>
      <family val="0"/>
    </font>
    <font>
      <b/>
      <sz val="11"/>
      <color indexed="8"/>
      <name val="宋体"/>
      <family val="0"/>
    </font>
    <font>
      <sz val="11"/>
      <color indexed="17"/>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9"/>
      <name val="宋体"/>
      <family val="0"/>
    </font>
    <font>
      <sz val="11"/>
      <color indexed="53"/>
      <name val="宋体"/>
      <family val="0"/>
    </font>
    <font>
      <sz val="11"/>
      <color indexed="9"/>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sz val="9"/>
      <name val="宋体"/>
      <family val="0"/>
    </font>
    <font>
      <sz val="11"/>
      <color indexed="8"/>
      <name val="仿宋_GB2312"/>
      <family val="3"/>
    </font>
    <font>
      <sz val="12"/>
      <name val="黑体"/>
      <family val="0"/>
    </font>
    <font>
      <sz val="12"/>
      <color indexed="8"/>
      <name val="宋体"/>
      <family val="0"/>
    </font>
    <font>
      <b/>
      <sz val="20"/>
      <color indexed="8"/>
      <name val="宋体"/>
      <family val="0"/>
    </font>
    <font>
      <sz val="11"/>
      <color theme="1"/>
      <name val="Calibri"/>
      <family val="0"/>
    </font>
    <font>
      <sz val="12"/>
      <color indexed="8"/>
      <name val="Calibri"/>
      <family val="0"/>
    </font>
    <font>
      <sz val="12"/>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5"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8" fillId="12" borderId="0" applyNumberFormat="0" applyBorder="0" applyAlignment="0" applyProtection="0"/>
    <xf numFmtId="0" fontId="15" fillId="0" borderId="0" applyNumberFormat="0" applyFill="0" applyBorder="0" applyAlignment="0" applyProtection="0"/>
    <xf numFmtId="0" fontId="4" fillId="6" borderId="0" applyNumberFormat="0" applyBorder="0" applyAlignment="0" applyProtection="0"/>
    <xf numFmtId="0" fontId="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4" borderId="4" applyNumberFormat="0" applyAlignment="0" applyProtection="0"/>
    <xf numFmtId="0" fontId="9" fillId="13" borderId="5" applyNumberFormat="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3" fillId="9" borderId="0" applyNumberFormat="0" applyBorder="0" applyAlignment="0" applyProtection="0"/>
    <xf numFmtId="0" fontId="20" fillId="4" borderId="7" applyNumberFormat="0" applyAlignment="0" applyProtection="0"/>
    <xf numFmtId="0" fontId="16"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25">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22" fillId="0" borderId="0" xfId="0" applyFont="1" applyFill="1" applyBorder="1" applyAlignment="1">
      <alignment vertical="center"/>
    </xf>
    <xf numFmtId="0" fontId="2" fillId="0" borderId="0" xfId="0" applyFont="1" applyFill="1" applyAlignment="1">
      <alignment horizontal="left" vertical="center" wrapText="1"/>
    </xf>
    <xf numFmtId="14" fontId="2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Border="1" applyAlignment="1" quotePrefix="1">
      <alignment horizontal="center" vertical="center"/>
    </xf>
    <xf numFmtId="0" fontId="27" fillId="0" borderId="9" xfId="0" applyFont="1" applyFill="1" applyBorder="1" applyAlignment="1">
      <alignment horizontal="center" vertical="center" wrapText="1"/>
    </xf>
    <xf numFmtId="0" fontId="28" fillId="0" borderId="9" xfId="0" applyFont="1" applyBorder="1" applyAlignment="1" quotePrefix="1">
      <alignment horizontal="center" vertical="center"/>
    </xf>
    <xf numFmtId="0" fontId="27" fillId="0" borderId="9" xfId="0" applyFont="1" applyFill="1" applyBorder="1" applyAlignment="1">
      <alignment vertical="center"/>
    </xf>
    <xf numFmtId="0" fontId="27" fillId="0" borderId="9" xfId="0" applyFont="1" applyFill="1" applyBorder="1" applyAlignment="1" quotePrefix="1">
      <alignment horizontal="center" vertical="center" wrapText="1"/>
    </xf>
    <xf numFmtId="0" fontId="25" fillId="0" borderId="0" xfId="0" applyFont="1" applyFill="1" applyAlignment="1">
      <alignment horizontal="center" vertical="center" wrapText="1"/>
    </xf>
    <xf numFmtId="14" fontId="28" fillId="0" borderId="9" xfId="0" applyNumberFormat="1" applyFont="1" applyFill="1" applyBorder="1" applyAlignment="1">
      <alignment horizontal="center" vertical="center" wrapText="1"/>
    </xf>
    <xf numFmtId="177" fontId="28" fillId="0" borderId="9" xfId="0" applyNumberFormat="1" applyFont="1" applyFill="1" applyBorder="1" applyAlignment="1">
      <alignment horizontal="center" vertical="center" wrapText="1"/>
    </xf>
    <xf numFmtId="177" fontId="27" fillId="0" borderId="9" xfId="0" applyNumberFormat="1" applyFont="1" applyFill="1" applyBorder="1" applyAlignment="1">
      <alignment horizontal="center" vertical="center" wrapText="1"/>
    </xf>
    <xf numFmtId="178" fontId="28" fillId="0" borderId="9" xfId="0" applyNumberFormat="1" applyFont="1" applyFill="1" applyBorder="1" applyAlignment="1">
      <alignment horizontal="center" vertical="center" wrapText="1"/>
    </xf>
    <xf numFmtId="178" fontId="27" fillId="0" borderId="9" xfId="0" applyNumberFormat="1" applyFont="1" applyFill="1" applyBorder="1" applyAlignment="1">
      <alignment horizontal="center" vertical="center" wrapText="1"/>
    </xf>
    <xf numFmtId="0" fontId="0" fillId="0" borderId="9" xfId="0" applyNumberFormat="1" applyBorder="1" applyAlignment="1" quotePrefix="1">
      <alignment horizontal="center" vertical="center"/>
    </xf>
    <xf numFmtId="180" fontId="28" fillId="0" borderId="9" xfId="0"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43"/>
  <sheetViews>
    <sheetView tabSelected="1" zoomScaleSheetLayoutView="100" zoomScalePageLayoutView="0" workbookViewId="0" topLeftCell="A1">
      <selection activeCell="I40" sqref="I40"/>
    </sheetView>
  </sheetViews>
  <sheetFormatPr defaultColWidth="9.00390625" defaultRowHeight="14.25"/>
  <cols>
    <col min="1" max="1" width="4.625" style="0" customWidth="1"/>
    <col min="2" max="2" width="10.625" style="2" customWidth="1"/>
    <col min="3" max="4" width="8.625" style="2" customWidth="1"/>
    <col min="5" max="6" width="9.625" style="2" customWidth="1"/>
    <col min="7" max="7" width="9.625" style="3" customWidth="1"/>
    <col min="8" max="9" width="9.625" style="1" customWidth="1"/>
    <col min="10" max="10" width="4.625" style="1" customWidth="1"/>
    <col min="11" max="251" width="9.00390625" style="1" customWidth="1"/>
  </cols>
  <sheetData>
    <row r="1" spans="1:2" ht="19.5" customHeight="1">
      <c r="A1" s="8" t="s">
        <v>0</v>
      </c>
      <c r="B1" s="8"/>
    </row>
    <row r="2" spans="1:10" ht="49.5" customHeight="1">
      <c r="A2" s="16" t="s">
        <v>9</v>
      </c>
      <c r="B2" s="16"/>
      <c r="C2" s="16"/>
      <c r="D2" s="16"/>
      <c r="E2" s="16"/>
      <c r="F2" s="16"/>
      <c r="G2" s="16"/>
      <c r="H2" s="16"/>
      <c r="I2" s="16"/>
      <c r="J2" s="16"/>
    </row>
    <row r="3" ht="6" customHeight="1">
      <c r="A3" s="1"/>
    </row>
    <row r="4" spans="1:10" ht="45" customHeight="1">
      <c r="A4" s="9" t="s">
        <v>1</v>
      </c>
      <c r="B4" s="10" t="s">
        <v>7</v>
      </c>
      <c r="C4" s="10" t="s">
        <v>2</v>
      </c>
      <c r="D4" s="9" t="s">
        <v>33</v>
      </c>
      <c r="E4" s="9" t="s">
        <v>3</v>
      </c>
      <c r="F4" s="9" t="s">
        <v>10</v>
      </c>
      <c r="G4" s="9" t="s">
        <v>5</v>
      </c>
      <c r="H4" s="9" t="s">
        <v>12</v>
      </c>
      <c r="I4" s="9" t="s">
        <v>8</v>
      </c>
      <c r="J4" s="9" t="s">
        <v>4</v>
      </c>
    </row>
    <row r="5" spans="1:251" ht="31.5" customHeight="1">
      <c r="A5" s="23">
        <v>1</v>
      </c>
      <c r="B5" s="12" t="s">
        <v>13</v>
      </c>
      <c r="C5" s="12" t="s">
        <v>14</v>
      </c>
      <c r="D5" s="24" t="s">
        <v>35</v>
      </c>
      <c r="E5" s="18">
        <v>79.76</v>
      </c>
      <c r="F5" s="18">
        <f>E5*0.6</f>
        <v>47.856</v>
      </c>
      <c r="G5" s="20">
        <v>76.8</v>
      </c>
      <c r="H5" s="18">
        <f>G5*0.4</f>
        <v>30.72</v>
      </c>
      <c r="I5" s="18">
        <f>F5+H5</f>
        <v>78.576</v>
      </c>
      <c r="J5" s="17"/>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row>
    <row r="6" spans="1:251" ht="31.5" customHeight="1">
      <c r="A6" s="23">
        <v>2</v>
      </c>
      <c r="B6" s="22">
        <v>1013</v>
      </c>
      <c r="C6" s="11" t="s">
        <v>16</v>
      </c>
      <c r="D6" s="24" t="s">
        <v>35</v>
      </c>
      <c r="E6" s="18">
        <v>73.11</v>
      </c>
      <c r="F6" s="18">
        <f>E6*0.6</f>
        <v>43.866</v>
      </c>
      <c r="G6" s="20">
        <v>81.8</v>
      </c>
      <c r="H6" s="18">
        <f>G6*0.4</f>
        <v>32.72</v>
      </c>
      <c r="I6" s="18">
        <f>F6+H6</f>
        <v>76.586</v>
      </c>
      <c r="J6" s="17"/>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row>
    <row r="7" spans="1:251" ht="31.5" customHeight="1">
      <c r="A7" s="23">
        <v>3</v>
      </c>
      <c r="B7" s="11" t="s">
        <v>17</v>
      </c>
      <c r="C7" s="11" t="s">
        <v>18</v>
      </c>
      <c r="D7" s="24" t="s">
        <v>34</v>
      </c>
      <c r="E7" s="18">
        <v>75.04</v>
      </c>
      <c r="F7" s="18">
        <f>E7*0.6</f>
        <v>45.024</v>
      </c>
      <c r="G7" s="20">
        <v>74.3</v>
      </c>
      <c r="H7" s="18">
        <f>G7*0.4</f>
        <v>29.72</v>
      </c>
      <c r="I7" s="18">
        <f>F7+H7</f>
        <v>74.744</v>
      </c>
      <c r="J7" s="17"/>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row>
    <row r="8" spans="1:11" ht="31.5" customHeight="1">
      <c r="A8" s="23">
        <v>4</v>
      </c>
      <c r="B8" s="13" t="s">
        <v>15</v>
      </c>
      <c r="C8" s="13" t="s">
        <v>11</v>
      </c>
      <c r="D8" s="24" t="s">
        <v>34</v>
      </c>
      <c r="E8" s="19">
        <v>79.96</v>
      </c>
      <c r="F8" s="18">
        <f>E8*0.6</f>
        <v>47.97599999999999</v>
      </c>
      <c r="G8" s="20">
        <v>65</v>
      </c>
      <c r="H8" s="18">
        <f>G8*0.4</f>
        <v>26</v>
      </c>
      <c r="I8" s="18">
        <f>F8+H8</f>
        <v>73.976</v>
      </c>
      <c r="J8" s="14"/>
      <c r="K8" s="7"/>
    </row>
    <row r="9" spans="1:11" ht="31.5" customHeight="1">
      <c r="A9" s="23">
        <v>5</v>
      </c>
      <c r="B9" s="15" t="s">
        <v>19</v>
      </c>
      <c r="C9" s="12" t="s">
        <v>20</v>
      </c>
      <c r="D9" s="24" t="s">
        <v>34</v>
      </c>
      <c r="E9" s="19">
        <v>70.49</v>
      </c>
      <c r="F9" s="18">
        <f aca="true" t="shared" si="0" ref="F9:F40">E9*0.6</f>
        <v>42.294</v>
      </c>
      <c r="G9" s="21">
        <v>65</v>
      </c>
      <c r="H9" s="18">
        <f aca="true" t="shared" si="1" ref="H9:H40">G9*0.4</f>
        <v>26</v>
      </c>
      <c r="I9" s="18">
        <f>F9+H9</f>
        <v>68.294</v>
      </c>
      <c r="J9" s="14"/>
      <c r="K9" s="7"/>
    </row>
    <row r="10" spans="1:11" ht="31.5" customHeight="1">
      <c r="A10" s="23">
        <v>6</v>
      </c>
      <c r="B10" s="11" t="s">
        <v>21</v>
      </c>
      <c r="C10" s="11" t="s">
        <v>22</v>
      </c>
      <c r="D10" s="24" t="s">
        <v>34</v>
      </c>
      <c r="E10" s="19">
        <v>70.41</v>
      </c>
      <c r="F10" s="18">
        <f t="shared" si="0"/>
        <v>42.245999999999995</v>
      </c>
      <c r="G10" s="21" t="s">
        <v>6</v>
      </c>
      <c r="H10" s="18" t="s">
        <v>6</v>
      </c>
      <c r="I10" s="18">
        <f>F10</f>
        <v>42.245999999999995</v>
      </c>
      <c r="J10" s="14"/>
      <c r="K10" s="7"/>
    </row>
    <row r="11" spans="1:11" ht="31.5" customHeight="1">
      <c r="A11" s="23">
        <v>7</v>
      </c>
      <c r="B11" s="11" t="s">
        <v>23</v>
      </c>
      <c r="C11" s="11" t="s">
        <v>24</v>
      </c>
      <c r="D11" s="24" t="s">
        <v>40</v>
      </c>
      <c r="E11" s="19">
        <v>84.74</v>
      </c>
      <c r="F11" s="18">
        <f t="shared" si="0"/>
        <v>50.843999999999994</v>
      </c>
      <c r="G11" s="21">
        <v>74.3</v>
      </c>
      <c r="H11" s="18">
        <f t="shared" si="1"/>
        <v>29.72</v>
      </c>
      <c r="I11" s="18">
        <f>F11+H11</f>
        <v>80.564</v>
      </c>
      <c r="J11" s="14"/>
      <c r="K11" s="7"/>
    </row>
    <row r="12" spans="1:11" ht="31.5" customHeight="1">
      <c r="A12" s="23">
        <v>8</v>
      </c>
      <c r="B12" s="11" t="s">
        <v>25</v>
      </c>
      <c r="C12" s="11" t="s">
        <v>26</v>
      </c>
      <c r="D12" s="24" t="s">
        <v>40</v>
      </c>
      <c r="E12" s="19">
        <v>70.76</v>
      </c>
      <c r="F12" s="18">
        <f t="shared" si="0"/>
        <v>42.456</v>
      </c>
      <c r="G12" s="21">
        <v>88.3</v>
      </c>
      <c r="H12" s="18">
        <f t="shared" si="1"/>
        <v>35.32</v>
      </c>
      <c r="I12" s="18">
        <f>F12+H12</f>
        <v>77.77600000000001</v>
      </c>
      <c r="J12" s="14"/>
      <c r="K12" s="7"/>
    </row>
    <row r="13" spans="1:11" ht="31.5" customHeight="1">
      <c r="A13" s="23">
        <v>9</v>
      </c>
      <c r="B13" s="11" t="s">
        <v>27</v>
      </c>
      <c r="C13" s="11" t="s">
        <v>28</v>
      </c>
      <c r="D13" s="24" t="s">
        <v>36</v>
      </c>
      <c r="E13" s="19">
        <v>81.12</v>
      </c>
      <c r="F13" s="18">
        <f t="shared" si="0"/>
        <v>48.672000000000004</v>
      </c>
      <c r="G13" s="21">
        <v>69.3</v>
      </c>
      <c r="H13" s="18">
        <f t="shared" si="1"/>
        <v>27.72</v>
      </c>
      <c r="I13" s="18">
        <f>F13+H13</f>
        <v>76.392</v>
      </c>
      <c r="J13" s="14"/>
      <c r="K13" s="7"/>
    </row>
    <row r="14" spans="1:251" ht="31.5" customHeight="1">
      <c r="A14" s="23">
        <v>10</v>
      </c>
      <c r="B14" s="11" t="s">
        <v>29</v>
      </c>
      <c r="C14" s="11" t="s">
        <v>30</v>
      </c>
      <c r="D14" s="24" t="s">
        <v>36</v>
      </c>
      <c r="E14" s="19">
        <v>62.08</v>
      </c>
      <c r="F14" s="18">
        <f t="shared" si="0"/>
        <v>37.248</v>
      </c>
      <c r="G14" s="21">
        <v>93.3</v>
      </c>
      <c r="H14" s="18">
        <f t="shared" si="1"/>
        <v>37.32</v>
      </c>
      <c r="I14" s="18">
        <f>F14+H14</f>
        <v>74.568</v>
      </c>
      <c r="J14" s="14"/>
      <c r="K14" s="7"/>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row>
    <row r="15" spans="1:251" ht="31.5" customHeight="1">
      <c r="A15" s="23">
        <v>11</v>
      </c>
      <c r="B15" s="11" t="s">
        <v>31</v>
      </c>
      <c r="C15" s="11" t="s">
        <v>32</v>
      </c>
      <c r="D15" s="24" t="s">
        <v>36</v>
      </c>
      <c r="E15" s="19">
        <v>71.35</v>
      </c>
      <c r="F15" s="18">
        <f t="shared" si="0"/>
        <v>42.809999999999995</v>
      </c>
      <c r="G15" s="21">
        <v>73.3</v>
      </c>
      <c r="H15" s="18">
        <f t="shared" si="1"/>
        <v>29.32</v>
      </c>
      <c r="I15" s="18">
        <f>F15+H15</f>
        <v>72.13</v>
      </c>
      <c r="J15" s="14"/>
      <c r="K15" s="7"/>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row>
    <row r="16" spans="1:251" ht="31.5" customHeight="1">
      <c r="A16" s="23">
        <v>12</v>
      </c>
      <c r="B16" s="11" t="s">
        <v>41</v>
      </c>
      <c r="C16" s="11" t="s">
        <v>42</v>
      </c>
      <c r="D16" s="24" t="s">
        <v>36</v>
      </c>
      <c r="E16" s="19">
        <v>61.4</v>
      </c>
      <c r="F16" s="18">
        <f t="shared" si="0"/>
        <v>36.839999999999996</v>
      </c>
      <c r="G16" s="21">
        <v>85</v>
      </c>
      <c r="H16" s="18">
        <f t="shared" si="1"/>
        <v>34</v>
      </c>
      <c r="I16" s="18">
        <f>F16+H16</f>
        <v>70.84</v>
      </c>
      <c r="J16" s="14"/>
      <c r="K16" s="7"/>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row>
    <row r="17" spans="1:251" ht="31.5" customHeight="1">
      <c r="A17" s="23">
        <v>13</v>
      </c>
      <c r="B17" s="11" t="s">
        <v>43</v>
      </c>
      <c r="C17" s="11" t="s">
        <v>44</v>
      </c>
      <c r="D17" s="24" t="s">
        <v>36</v>
      </c>
      <c r="E17" s="19">
        <v>66.78</v>
      </c>
      <c r="F17" s="18">
        <f t="shared" si="0"/>
        <v>40.068</v>
      </c>
      <c r="G17" s="21">
        <v>75.8</v>
      </c>
      <c r="H17" s="18">
        <f t="shared" si="1"/>
        <v>30.32</v>
      </c>
      <c r="I17" s="18">
        <f>F17+H17</f>
        <v>70.388</v>
      </c>
      <c r="J17" s="14"/>
      <c r="K17" s="7"/>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row>
    <row r="18" spans="1:251" ht="31.5" customHeight="1">
      <c r="A18" s="23">
        <v>14</v>
      </c>
      <c r="B18" s="11" t="s">
        <v>45</v>
      </c>
      <c r="C18" s="11" t="s">
        <v>46</v>
      </c>
      <c r="D18" s="24" t="s">
        <v>36</v>
      </c>
      <c r="E18" s="19">
        <v>67.28</v>
      </c>
      <c r="F18" s="18">
        <f t="shared" si="0"/>
        <v>40.368</v>
      </c>
      <c r="G18" s="21">
        <v>72.5</v>
      </c>
      <c r="H18" s="18">
        <f t="shared" si="1"/>
        <v>29</v>
      </c>
      <c r="I18" s="18">
        <f>F18+H18</f>
        <v>69.368</v>
      </c>
      <c r="J18" s="14"/>
      <c r="K18" s="7"/>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row>
    <row r="19" spans="1:251" ht="31.5" customHeight="1">
      <c r="A19" s="23">
        <v>15</v>
      </c>
      <c r="B19" s="11" t="s">
        <v>47</v>
      </c>
      <c r="C19" s="11" t="s">
        <v>48</v>
      </c>
      <c r="D19" s="24" t="s">
        <v>36</v>
      </c>
      <c r="E19" s="19">
        <v>66.19</v>
      </c>
      <c r="F19" s="18">
        <f t="shared" si="0"/>
        <v>39.714</v>
      </c>
      <c r="G19" s="21">
        <v>70</v>
      </c>
      <c r="H19" s="18">
        <f t="shared" si="1"/>
        <v>28</v>
      </c>
      <c r="I19" s="18">
        <f>F19+H19</f>
        <v>67.714</v>
      </c>
      <c r="J19" s="14"/>
      <c r="K19" s="7"/>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row>
    <row r="20" spans="1:251" ht="31.5" customHeight="1">
      <c r="A20" s="23">
        <v>16</v>
      </c>
      <c r="B20" s="11" t="s">
        <v>49</v>
      </c>
      <c r="C20" s="11" t="s">
        <v>50</v>
      </c>
      <c r="D20" s="24" t="s">
        <v>36</v>
      </c>
      <c r="E20" s="19">
        <v>63.15</v>
      </c>
      <c r="F20" s="18">
        <f t="shared" si="0"/>
        <v>37.89</v>
      </c>
      <c r="G20" s="21">
        <v>74.3</v>
      </c>
      <c r="H20" s="18">
        <f t="shared" si="1"/>
        <v>29.72</v>
      </c>
      <c r="I20" s="18">
        <f>F20+H20</f>
        <v>67.61</v>
      </c>
      <c r="J20" s="14"/>
      <c r="K20" s="7"/>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row>
    <row r="21" spans="1:251" ht="31.5" customHeight="1">
      <c r="A21" s="23">
        <v>17</v>
      </c>
      <c r="B21" s="11" t="s">
        <v>51</v>
      </c>
      <c r="C21" s="11" t="s">
        <v>52</v>
      </c>
      <c r="D21" s="24" t="s">
        <v>36</v>
      </c>
      <c r="E21" s="19">
        <v>66.13</v>
      </c>
      <c r="F21" s="18">
        <f t="shared" si="0"/>
        <v>39.678</v>
      </c>
      <c r="G21" s="21">
        <v>66.8</v>
      </c>
      <c r="H21" s="18">
        <f t="shared" si="1"/>
        <v>26.72</v>
      </c>
      <c r="I21" s="18">
        <f>F21+H21</f>
        <v>66.398</v>
      </c>
      <c r="J21" s="14"/>
      <c r="K21" s="7"/>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row>
    <row r="22" spans="1:251" ht="31.5" customHeight="1">
      <c r="A22" s="23">
        <v>18</v>
      </c>
      <c r="B22" s="11" t="s">
        <v>53</v>
      </c>
      <c r="C22" s="11" t="s">
        <v>54</v>
      </c>
      <c r="D22" s="24" t="s">
        <v>36</v>
      </c>
      <c r="E22" s="19">
        <v>61.53</v>
      </c>
      <c r="F22" s="18">
        <f t="shared" si="0"/>
        <v>36.918</v>
      </c>
      <c r="G22" s="21">
        <v>69.3</v>
      </c>
      <c r="H22" s="18">
        <f t="shared" si="1"/>
        <v>27.72</v>
      </c>
      <c r="I22" s="18">
        <f>F22+H22</f>
        <v>64.638</v>
      </c>
      <c r="J22" s="14"/>
      <c r="K22" s="7"/>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row>
    <row r="23" spans="1:251" ht="31.5" customHeight="1">
      <c r="A23" s="23">
        <v>19</v>
      </c>
      <c r="B23" s="11" t="s">
        <v>55</v>
      </c>
      <c r="C23" s="11" t="s">
        <v>56</v>
      </c>
      <c r="D23" s="24" t="s">
        <v>36</v>
      </c>
      <c r="E23" s="19">
        <v>62.24</v>
      </c>
      <c r="F23" s="18">
        <f t="shared" si="0"/>
        <v>37.344</v>
      </c>
      <c r="G23" s="21">
        <v>66.8</v>
      </c>
      <c r="H23" s="18">
        <f t="shared" si="1"/>
        <v>26.72</v>
      </c>
      <c r="I23" s="18">
        <f aca="true" t="shared" si="2" ref="I23:I40">F23+H23</f>
        <v>64.064</v>
      </c>
      <c r="J23" s="14"/>
      <c r="K23" s="7"/>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row>
    <row r="24" spans="1:251" ht="31.5" customHeight="1">
      <c r="A24" s="23">
        <v>20</v>
      </c>
      <c r="B24" s="11" t="s">
        <v>57</v>
      </c>
      <c r="C24" s="11" t="s">
        <v>58</v>
      </c>
      <c r="D24" s="24" t="s">
        <v>36</v>
      </c>
      <c r="E24" s="19">
        <v>61.36</v>
      </c>
      <c r="F24" s="18">
        <f t="shared" si="0"/>
        <v>36.815999999999995</v>
      </c>
      <c r="G24" s="21">
        <v>67.5</v>
      </c>
      <c r="H24" s="18">
        <f t="shared" si="1"/>
        <v>27</v>
      </c>
      <c r="I24" s="18">
        <f t="shared" si="2"/>
        <v>63.815999999999995</v>
      </c>
      <c r="J24" s="14"/>
      <c r="K24" s="7"/>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row>
    <row r="25" spans="1:251" ht="31.5" customHeight="1">
      <c r="A25" s="23">
        <v>21</v>
      </c>
      <c r="B25" s="11" t="s">
        <v>59</v>
      </c>
      <c r="C25" s="11" t="s">
        <v>60</v>
      </c>
      <c r="D25" s="24" t="s">
        <v>36</v>
      </c>
      <c r="E25" s="19">
        <v>64.98</v>
      </c>
      <c r="F25" s="18">
        <f t="shared" si="0"/>
        <v>38.988</v>
      </c>
      <c r="G25" s="21" t="s">
        <v>6</v>
      </c>
      <c r="H25" s="18" t="s">
        <v>6</v>
      </c>
      <c r="I25" s="18">
        <f>F25</f>
        <v>38.988</v>
      </c>
      <c r="J25" s="14"/>
      <c r="K25" s="7"/>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row>
    <row r="26" spans="1:251" ht="31.5" customHeight="1">
      <c r="A26" s="23">
        <v>22</v>
      </c>
      <c r="B26" s="11" t="s">
        <v>61</v>
      </c>
      <c r="C26" s="11" t="s">
        <v>62</v>
      </c>
      <c r="D26" s="24" t="s">
        <v>37</v>
      </c>
      <c r="E26" s="19">
        <v>82.02</v>
      </c>
      <c r="F26" s="18">
        <f t="shared" si="0"/>
        <v>49.211999999999996</v>
      </c>
      <c r="G26" s="21">
        <v>72.5</v>
      </c>
      <c r="H26" s="18">
        <f t="shared" si="1"/>
        <v>29</v>
      </c>
      <c r="I26" s="18">
        <f t="shared" si="2"/>
        <v>78.21199999999999</v>
      </c>
      <c r="J26" s="14"/>
      <c r="K26" s="7"/>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row>
    <row r="27" spans="1:251" ht="31.5" customHeight="1">
      <c r="A27" s="23">
        <v>23</v>
      </c>
      <c r="B27" s="11" t="s">
        <v>63</v>
      </c>
      <c r="C27" s="11" t="s">
        <v>64</v>
      </c>
      <c r="D27" s="24" t="s">
        <v>37</v>
      </c>
      <c r="E27" s="19">
        <v>69.5</v>
      </c>
      <c r="F27" s="18">
        <f t="shared" si="0"/>
        <v>41.699999999999996</v>
      </c>
      <c r="G27" s="21">
        <v>85</v>
      </c>
      <c r="H27" s="18">
        <f t="shared" si="1"/>
        <v>34</v>
      </c>
      <c r="I27" s="18">
        <f t="shared" si="2"/>
        <v>75.69999999999999</v>
      </c>
      <c r="J27" s="14"/>
      <c r="K27" s="7"/>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row>
    <row r="28" spans="1:251" ht="31.5" customHeight="1">
      <c r="A28" s="23">
        <v>24</v>
      </c>
      <c r="B28" s="11" t="s">
        <v>65</v>
      </c>
      <c r="C28" s="11" t="s">
        <v>66</v>
      </c>
      <c r="D28" s="24" t="s">
        <v>37</v>
      </c>
      <c r="E28" s="19">
        <v>68.29</v>
      </c>
      <c r="F28" s="18">
        <f t="shared" si="0"/>
        <v>40.974000000000004</v>
      </c>
      <c r="G28" s="21">
        <v>71.8</v>
      </c>
      <c r="H28" s="18">
        <f t="shared" si="1"/>
        <v>28.72</v>
      </c>
      <c r="I28" s="18">
        <f t="shared" si="2"/>
        <v>69.694</v>
      </c>
      <c r="J28" s="14"/>
      <c r="K28" s="7"/>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row>
    <row r="29" spans="1:251" ht="31.5" customHeight="1">
      <c r="A29" s="23">
        <v>25</v>
      </c>
      <c r="B29" s="11" t="s">
        <v>67</v>
      </c>
      <c r="C29" s="11" t="s">
        <v>68</v>
      </c>
      <c r="D29" s="24" t="s">
        <v>37</v>
      </c>
      <c r="E29" s="19">
        <v>66.5</v>
      </c>
      <c r="F29" s="18">
        <f t="shared" si="0"/>
        <v>39.9</v>
      </c>
      <c r="G29" s="21">
        <v>72.5</v>
      </c>
      <c r="H29" s="18">
        <f t="shared" si="1"/>
        <v>29</v>
      </c>
      <c r="I29" s="18">
        <f t="shared" si="2"/>
        <v>68.9</v>
      </c>
      <c r="J29" s="14"/>
      <c r="K29" s="7"/>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row>
    <row r="30" spans="1:251" ht="31.5" customHeight="1">
      <c r="A30" s="23">
        <v>26</v>
      </c>
      <c r="B30" s="11" t="s">
        <v>69</v>
      </c>
      <c r="C30" s="11" t="s">
        <v>70</v>
      </c>
      <c r="D30" s="24" t="s">
        <v>37</v>
      </c>
      <c r="E30" s="19">
        <v>64.48</v>
      </c>
      <c r="F30" s="18">
        <f t="shared" si="0"/>
        <v>38.688</v>
      </c>
      <c r="G30" s="21">
        <v>70.8</v>
      </c>
      <c r="H30" s="18">
        <f t="shared" si="1"/>
        <v>28.32</v>
      </c>
      <c r="I30" s="18">
        <f t="shared" si="2"/>
        <v>67.00800000000001</v>
      </c>
      <c r="J30" s="14"/>
      <c r="K30" s="7"/>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row>
    <row r="31" spans="1:251" ht="31.5" customHeight="1">
      <c r="A31" s="23">
        <v>27</v>
      </c>
      <c r="B31" s="11" t="s">
        <v>71</v>
      </c>
      <c r="C31" s="11" t="s">
        <v>72</v>
      </c>
      <c r="D31" s="24" t="s">
        <v>37</v>
      </c>
      <c r="E31" s="19">
        <v>59.77</v>
      </c>
      <c r="F31" s="18">
        <f t="shared" si="0"/>
        <v>35.862</v>
      </c>
      <c r="G31" s="21">
        <v>64.3</v>
      </c>
      <c r="H31" s="18">
        <f t="shared" si="1"/>
        <v>25.72</v>
      </c>
      <c r="I31" s="18">
        <f t="shared" si="2"/>
        <v>61.582</v>
      </c>
      <c r="J31" s="14"/>
      <c r="K31" s="7"/>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row>
    <row r="32" spans="1:251" ht="31.5" customHeight="1">
      <c r="A32" s="23">
        <v>28</v>
      </c>
      <c r="B32" s="11" t="s">
        <v>73</v>
      </c>
      <c r="C32" s="11" t="s">
        <v>74</v>
      </c>
      <c r="D32" s="24" t="s">
        <v>38</v>
      </c>
      <c r="E32" s="19">
        <v>75.75</v>
      </c>
      <c r="F32" s="18">
        <f t="shared" si="0"/>
        <v>45.449999999999996</v>
      </c>
      <c r="G32" s="21">
        <v>85.8</v>
      </c>
      <c r="H32" s="18">
        <f t="shared" si="1"/>
        <v>34.32</v>
      </c>
      <c r="I32" s="18">
        <f t="shared" si="2"/>
        <v>79.77</v>
      </c>
      <c r="J32" s="14"/>
      <c r="K32" s="7"/>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row>
    <row r="33" spans="1:251" ht="31.5" customHeight="1">
      <c r="A33" s="23">
        <v>29</v>
      </c>
      <c r="B33" s="11" t="s">
        <v>75</v>
      </c>
      <c r="C33" s="11" t="s">
        <v>76</v>
      </c>
      <c r="D33" s="24" t="s">
        <v>38</v>
      </c>
      <c r="E33" s="19">
        <v>74.04</v>
      </c>
      <c r="F33" s="18">
        <f t="shared" si="0"/>
        <v>44.424</v>
      </c>
      <c r="G33" s="21">
        <v>75.8</v>
      </c>
      <c r="H33" s="18">
        <f t="shared" si="1"/>
        <v>30.32</v>
      </c>
      <c r="I33" s="18">
        <f t="shared" si="2"/>
        <v>74.744</v>
      </c>
      <c r="J33" s="14"/>
      <c r="K33" s="7"/>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row>
    <row r="34" spans="1:251" ht="31.5" customHeight="1">
      <c r="A34" s="23">
        <v>30</v>
      </c>
      <c r="B34" s="11" t="s">
        <v>77</v>
      </c>
      <c r="C34" s="11" t="s">
        <v>78</v>
      </c>
      <c r="D34" s="24" t="s">
        <v>38</v>
      </c>
      <c r="E34" s="19">
        <v>73.25</v>
      </c>
      <c r="F34" s="18">
        <f t="shared" si="0"/>
        <v>43.949999999999996</v>
      </c>
      <c r="G34" s="21">
        <v>73.3</v>
      </c>
      <c r="H34" s="18">
        <f t="shared" si="1"/>
        <v>29.32</v>
      </c>
      <c r="I34" s="18">
        <f t="shared" si="2"/>
        <v>73.27</v>
      </c>
      <c r="J34" s="14"/>
      <c r="K34" s="7"/>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row>
    <row r="35" spans="1:251" ht="31.5" customHeight="1">
      <c r="A35" s="23">
        <v>31</v>
      </c>
      <c r="B35" s="11" t="s">
        <v>79</v>
      </c>
      <c r="C35" s="11" t="s">
        <v>80</v>
      </c>
      <c r="D35" s="24" t="s">
        <v>39</v>
      </c>
      <c r="E35" s="19">
        <v>81.13</v>
      </c>
      <c r="F35" s="18">
        <f t="shared" si="0"/>
        <v>48.678</v>
      </c>
      <c r="G35" s="21">
        <v>85</v>
      </c>
      <c r="H35" s="18">
        <f t="shared" si="1"/>
        <v>34</v>
      </c>
      <c r="I35" s="18">
        <f t="shared" si="2"/>
        <v>82.678</v>
      </c>
      <c r="J35" s="14"/>
      <c r="K35" s="7"/>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row>
    <row r="36" spans="1:251" ht="31.5" customHeight="1">
      <c r="A36" s="23">
        <v>32</v>
      </c>
      <c r="B36" s="11" t="s">
        <v>81</v>
      </c>
      <c r="C36" s="11" t="s">
        <v>82</v>
      </c>
      <c r="D36" s="24" t="s">
        <v>39</v>
      </c>
      <c r="E36" s="19">
        <v>78.04</v>
      </c>
      <c r="F36" s="18">
        <f t="shared" si="0"/>
        <v>46.824000000000005</v>
      </c>
      <c r="G36" s="21">
        <v>65.8</v>
      </c>
      <c r="H36" s="18">
        <f t="shared" si="1"/>
        <v>26.32</v>
      </c>
      <c r="I36" s="18">
        <f t="shared" si="2"/>
        <v>73.144</v>
      </c>
      <c r="J36" s="14"/>
      <c r="K36" s="7"/>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row>
    <row r="37" spans="1:251" ht="31.5" customHeight="1">
      <c r="A37" s="23">
        <v>33</v>
      </c>
      <c r="B37" s="11" t="s">
        <v>83</v>
      </c>
      <c r="C37" s="11" t="s">
        <v>84</v>
      </c>
      <c r="D37" s="24" t="s">
        <v>39</v>
      </c>
      <c r="E37" s="19">
        <v>74.03</v>
      </c>
      <c r="F37" s="18">
        <f t="shared" si="0"/>
        <v>44.418</v>
      </c>
      <c r="G37" s="21">
        <v>70.8</v>
      </c>
      <c r="H37" s="18">
        <f t="shared" si="1"/>
        <v>28.32</v>
      </c>
      <c r="I37" s="18">
        <f t="shared" si="2"/>
        <v>72.738</v>
      </c>
      <c r="J37" s="14"/>
      <c r="K37" s="7"/>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row>
    <row r="38" spans="1:251" ht="31.5" customHeight="1">
      <c r="A38" s="23">
        <v>34</v>
      </c>
      <c r="B38" s="11" t="s">
        <v>85</v>
      </c>
      <c r="C38" s="11" t="s">
        <v>86</v>
      </c>
      <c r="D38" s="24" t="s">
        <v>39</v>
      </c>
      <c r="E38" s="19">
        <v>63.84</v>
      </c>
      <c r="F38" s="18">
        <f t="shared" si="0"/>
        <v>38.304</v>
      </c>
      <c r="G38" s="21">
        <v>72.5</v>
      </c>
      <c r="H38" s="18">
        <f t="shared" si="1"/>
        <v>29</v>
      </c>
      <c r="I38" s="18">
        <f t="shared" si="2"/>
        <v>67.304</v>
      </c>
      <c r="J38" s="14"/>
      <c r="K38" s="7"/>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row>
    <row r="39" spans="1:251" ht="31.5" customHeight="1">
      <c r="A39" s="23">
        <v>35</v>
      </c>
      <c r="B39" s="11" t="s">
        <v>87</v>
      </c>
      <c r="C39" s="11" t="s">
        <v>88</v>
      </c>
      <c r="D39" s="24" t="s">
        <v>39</v>
      </c>
      <c r="E39" s="19">
        <v>61.46</v>
      </c>
      <c r="F39" s="18">
        <f t="shared" si="0"/>
        <v>36.876</v>
      </c>
      <c r="G39" s="21" t="s">
        <v>6</v>
      </c>
      <c r="H39" s="18" t="s">
        <v>6</v>
      </c>
      <c r="I39" s="18">
        <f>F39</f>
        <v>36.876</v>
      </c>
      <c r="J39" s="14"/>
      <c r="K39" s="7"/>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row>
    <row r="40" spans="1:251" ht="31.5" customHeight="1">
      <c r="A40" s="23">
        <v>36</v>
      </c>
      <c r="B40" s="11" t="s">
        <v>89</v>
      </c>
      <c r="C40" s="11" t="s">
        <v>90</v>
      </c>
      <c r="D40" s="24" t="s">
        <v>39</v>
      </c>
      <c r="E40" s="19">
        <v>60.95</v>
      </c>
      <c r="F40" s="18">
        <f t="shared" si="0"/>
        <v>36.57</v>
      </c>
      <c r="G40" s="21" t="s">
        <v>6</v>
      </c>
      <c r="H40" s="18" t="s">
        <v>6</v>
      </c>
      <c r="I40" s="18">
        <f>F40</f>
        <v>36.57</v>
      </c>
      <c r="J40" s="14"/>
      <c r="K40" s="7"/>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row>
    <row r="41" spans="2:10" ht="14.25">
      <c r="B41" s="5"/>
      <c r="C41" s="5"/>
      <c r="D41" s="5"/>
      <c r="E41" s="5"/>
      <c r="F41" s="5"/>
      <c r="H41" s="6"/>
      <c r="I41" s="6"/>
      <c r="J41" s="6"/>
    </row>
    <row r="43" ht="14.25">
      <c r="H43" s="4"/>
    </row>
  </sheetData>
  <sheetProtection/>
  <mergeCells count="2">
    <mergeCell ref="A1:B1"/>
    <mergeCell ref="A2:J2"/>
  </mergeCells>
  <printOptions horizontalCentered="1"/>
  <pageMargins left="0.6299212598425197" right="0.4724409448818898" top="0.7874015748031497" bottom="0.5905511811023623" header="0.5118110236220472" footer="0.5118110236220472"/>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王志丽</dc:creator>
  <cp:keywords/>
  <dc:description/>
  <cp:lastModifiedBy>吴静仪</cp:lastModifiedBy>
  <cp:lastPrinted>2018-11-19T02:53:43Z</cp:lastPrinted>
  <dcterms:created xsi:type="dcterms:W3CDTF">2016-01-12T03:39:29Z</dcterms:created>
  <dcterms:modified xsi:type="dcterms:W3CDTF">2018-11-19T02:53:45Z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ies>
</file>