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Sheet1!$A$5:$T$55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<sst xmlns="http://schemas.openxmlformats.org/spreadsheetml/2006/main" count="93" uniqueCount="92">
  <si>
    <t>2024年农民合作社扶持资金补助安排表</t>
  </si>
  <si>
    <t>制表：广州市增城区农业农村局</t>
  </si>
  <si>
    <t>日期：2024.10.8</t>
  </si>
  <si>
    <t>序号</t>
  </si>
  <si>
    <t xml:space="preserve">农民专业合作社名称
</t>
  </si>
  <si>
    <t>申报项目信息（万元）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</si>
  <si>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</si>
  <si>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</si>
  <si>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</si>
  <si>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</si>
  <si>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</si>
  <si>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</si>
  <si>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</si>
  <si>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</si>
  <si>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</si>
  <si>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</si>
  <si>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十一</t>
  </si>
  <si>
    <t>十二</t>
  </si>
  <si>
    <t>十三</t>
  </si>
  <si>
    <t>十四</t>
  </si>
  <si>
    <t>十五</t>
  </si>
  <si>
    <t>十六</t>
  </si>
  <si>
    <t>十七</t>
  </si>
  <si>
    <t>小计
（万元）</t>
  </si>
  <si>
    <t>开办费补助</t>
  </si>
  <si>
    <t>制度完善及运作规范补助</t>
  </si>
  <si>
    <t>财务管理规范补助</t>
  </si>
  <si>
    <t>摊位租金补助</t>
  </si>
  <si>
    <t>专营店面补助</t>
  </si>
  <si>
    <t>市级以上博览会补助</t>
  </si>
  <si>
    <t>培训费补助</t>
  </si>
  <si>
    <t>商标补助</t>
  </si>
  <si>
    <t>省级以上著名商标（名牌产品）</t>
  </si>
  <si>
    <t>无公害农产品生产基地补助</t>
  </si>
  <si>
    <t>绿色食品认证补助</t>
  </si>
  <si>
    <t>有机食品认证补助</t>
  </si>
  <si>
    <t>地理标志认证补助</t>
  </si>
  <si>
    <t>食品质量安全生产许可证</t>
  </si>
  <si>
    <t>包装标识补助</t>
  </si>
  <si>
    <t>可追溯生产档案记录补助</t>
  </si>
  <si>
    <t>市级示范社补助</t>
  </si>
  <si>
    <t>广州市增城进源农产品专业合作社</t>
  </si>
  <si>
    <t xml:space="preserve"> </t>
  </si>
  <si>
    <t>广州增城银耀荔枝专业合作社</t>
  </si>
  <si>
    <t>广州冠辉农机专业合作社</t>
  </si>
  <si>
    <t>广州市增城黄塘头菜专业合作社</t>
  </si>
  <si>
    <t>广州市增城万户通农产品专业合作社</t>
  </si>
  <si>
    <t>广州市增城区香穗农机农业专业合作社</t>
  </si>
  <si>
    <t>广州增城区真农民农产品专业合作社</t>
  </si>
  <si>
    <t>广州市宝臻农业专业合作社</t>
  </si>
  <si>
    <t>广州增城区妃妃农业专业合作社</t>
  </si>
  <si>
    <t>广州梁氏蔬果基地专业合作社</t>
  </si>
  <si>
    <t>广州市增城聚优农业专业合作社</t>
  </si>
  <si>
    <t>广州市乡味农业专业合作社</t>
  </si>
  <si>
    <t>广州市增城温友农民专业合作社</t>
  </si>
  <si>
    <t>广州市增城天使凉粉草花生专业合作社</t>
  </si>
  <si>
    <t>广州市增城广湾农业专业合作社</t>
  </si>
  <si>
    <t>广州市增城港顺农产品专业合作社</t>
  </si>
  <si>
    <t>广州市增城刘氏水果专业合作社</t>
  </si>
  <si>
    <t>广州增城邹庄中窑农业专业合作社</t>
  </si>
  <si>
    <t>广州市增城石乡农机专业合作社</t>
  </si>
  <si>
    <t>广州市增城祥惠香蕉专业合作社</t>
  </si>
  <si>
    <t>广州天康农业专业合作社</t>
  </si>
  <si>
    <t>广州市山元农业种植专业合作社</t>
  </si>
  <si>
    <t>广州增城区强合农业专业合作社</t>
  </si>
  <si>
    <t>广州市长源果业专业合作社</t>
  </si>
  <si>
    <t>广州市荔稻农业专业合作社</t>
  </si>
  <si>
    <t>广州增城石厦胭脂红石榴专业合作社</t>
  </si>
  <si>
    <t>广州市增城半亩田农副产品专业合作社</t>
  </si>
  <si>
    <t>广州市增城仙贝火龙果种植专业合作社</t>
  </si>
  <si>
    <t>广州市增城亚文荔枝专业合作社</t>
  </si>
  <si>
    <t>广州增城区天凤园农业专业合作社</t>
  </si>
  <si>
    <t>广州市增城区林盛农业专业合作社</t>
  </si>
  <si>
    <t>广州市增城区联益仙进奉荔枝专业合作社</t>
  </si>
  <si>
    <t>广州增城区合众仙进奉荔枝专业合作社</t>
  </si>
  <si>
    <t>广州增城区仙村宝荔农业专业合作社</t>
  </si>
  <si>
    <t>广州美果林农业专业合作社</t>
  </si>
  <si>
    <t>广州增城区耀辉农业专业合作社</t>
  </si>
  <si>
    <t>广州市增城步云水果专业合作社</t>
  </si>
  <si>
    <t>广州市增城远明农业专业合作社</t>
  </si>
  <si>
    <t>广州市增城众荔苑水果种植专业合作社</t>
  </si>
  <si>
    <t>广州市增城康乐家农业专业合作社</t>
  </si>
  <si>
    <t>广州市盈穗农机专业合作社</t>
  </si>
  <si>
    <t>广州增城庙潭大华农业专业合作社</t>
  </si>
  <si>
    <t>广州市增城稻香农业专业合作社</t>
  </si>
  <si>
    <t>广州市创优农业专业合作社</t>
  </si>
  <si>
    <t>广州增城区周山荔枝专业合作社</t>
  </si>
  <si>
    <t>广州增城联益仙进奉农业专业合作社</t>
  </si>
  <si>
    <t>广州广森荔枝专业合作社</t>
  </si>
  <si>
    <t>广州市丹荔农业专业合作社</t>
  </si>
  <si>
    <t>广州帆子农夫绿色农产品农民专业合作社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</si>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</sst>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8"/>
      <name val="宋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55"/>
  <sheetViews>
    <sheetView tabSelected="1" topLeftCell="A40" workbookViewId="0">
      <selection activeCell="Z51" sqref="Z51"/>
    </sheetView>
  </sheetViews>
  <sheetFormatPr defaultColWidth="9" defaultRowHeight="14.25"/>
  <cols>
    <col min="1" max="1" width="6.3" style="14" customWidth="1"/>
    <col min="2" max="2" width="20" style="15" customWidth="1"/>
    <col min="3" max="3" width="7.45833333333333" style="14" customWidth="1"/>
    <col min="4" max="5" width="7.75" style="14" customWidth="1"/>
    <col min="6" max="7" width="4.5" style="14" customWidth="1"/>
    <col min="8" max="8" width="6.75" style="14" customWidth="1"/>
    <col min="9" max="9" width="6.25" style="14" customWidth="1"/>
    <col min="10" max="11" width="6.375" style="14" customWidth="1"/>
    <col min="12" max="12" width="6.5" style="14" customWidth="1"/>
    <col min="13" max="13" width="5.125" style="14" customWidth="1"/>
    <col min="14" max="14" width="6.125" style="14" customWidth="1"/>
    <col min="15" max="15" width="4.75" style="14" customWidth="1"/>
    <col min="16" max="16" width="5.875" style="14" customWidth="1"/>
    <col min="17" max="17" width="7.5" style="14" customWidth="1"/>
    <col min="18" max="18" width="7.5" style="16" customWidth="1"/>
    <col min="19" max="19" width="6.5" style="14" customWidth="1"/>
    <col min="20" max="20" width="8.125" style="14" customWidth="1"/>
    <col min="21" max="16384" width="9" style="1"/>
  </cols>
  <sheetData>
    <row r="1" s="1" customFormat="1" ht="36" customHeight="1" spans="1:2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="2" customFormat="1" ht="26" customHeight="1" spans="1:20">
      <c r="A2" s="18" t="s">
        <v>1</v>
      </c>
      <c r="B2" s="18"/>
      <c r="C2" s="19"/>
      <c r="D2" s="19"/>
      <c r="E2" s="19"/>
      <c r="F2" s="19"/>
      <c r="G2" s="19"/>
      <c r="H2" s="19"/>
      <c r="I2" s="19"/>
      <c r="J2" s="19"/>
      <c r="K2" s="19"/>
      <c r="P2" s="19"/>
      <c r="Q2" s="19"/>
      <c r="R2" s="39" t="s">
        <v>2</v>
      </c>
      <c r="S2" s="39"/>
      <c r="T2" s="39"/>
    </row>
    <row r="3" s="2" customFormat="1" ht="22" customHeight="1" spans="1:20">
      <c r="A3" s="20" t="s">
        <v>3</v>
      </c>
      <c r="B3" s="20" t="s">
        <v>4</v>
      </c>
      <c r="C3" s="21" t="s">
        <v>5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40"/>
      <c r="S3" s="21"/>
      <c r="T3" s="21"/>
    </row>
    <row r="4" s="2" customFormat="1" ht="22" customHeight="1" spans="1:20">
      <c r="A4" s="20"/>
      <c r="B4" s="20"/>
      <c r="C4" s="22" t="s">
        <v>6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22" t="s">
        <v>17</v>
      </c>
      <c r="O4" s="22" t="s">
        <v>18</v>
      </c>
      <c r="P4" s="22" t="s">
        <v>19</v>
      </c>
      <c r="Q4" s="22" t="s">
        <v>20</v>
      </c>
      <c r="R4" s="41" t="s">
        <v>21</v>
      </c>
      <c r="S4" s="22" t="s">
        <v>22</v>
      </c>
      <c r="T4" s="20" t="s">
        <v>23</v>
      </c>
    </row>
    <row r="5" s="3" customFormat="1" ht="81" customHeight="1" spans="1:20">
      <c r="A5" s="20"/>
      <c r="B5" s="20"/>
      <c r="C5" s="23" t="s">
        <v>24</v>
      </c>
      <c r="D5" s="23" t="s">
        <v>25</v>
      </c>
      <c r="E5" s="23" t="s">
        <v>26</v>
      </c>
      <c r="F5" s="23" t="s">
        <v>27</v>
      </c>
      <c r="G5" s="23" t="s">
        <v>28</v>
      </c>
      <c r="H5" s="23" t="s">
        <v>29</v>
      </c>
      <c r="I5" s="23" t="s">
        <v>30</v>
      </c>
      <c r="J5" s="23" t="s">
        <v>31</v>
      </c>
      <c r="K5" s="23" t="s">
        <v>32</v>
      </c>
      <c r="L5" s="23" t="s">
        <v>33</v>
      </c>
      <c r="M5" s="23" t="s">
        <v>34</v>
      </c>
      <c r="N5" s="23" t="s">
        <v>35</v>
      </c>
      <c r="O5" s="23" t="s">
        <v>36</v>
      </c>
      <c r="P5" s="23" t="s">
        <v>37</v>
      </c>
      <c r="Q5" s="23" t="s">
        <v>38</v>
      </c>
      <c r="R5" s="32" t="s">
        <v>39</v>
      </c>
      <c r="S5" s="23" t="s">
        <v>40</v>
      </c>
      <c r="T5" s="20"/>
    </row>
    <row r="6" s="4" customFormat="1" ht="29" customHeight="1" spans="1:20">
      <c r="A6" s="24">
        <v>1</v>
      </c>
      <c r="B6" s="25" t="s">
        <v>41</v>
      </c>
      <c r="C6" s="26"/>
      <c r="D6" s="26">
        <v>0.5</v>
      </c>
      <c r="E6" s="26">
        <v>0.5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>
        <v>0.5</v>
      </c>
      <c r="R6" s="26" t="s">
        <v>42</v>
      </c>
      <c r="S6" s="26"/>
      <c r="T6" s="26">
        <f>SUM(C6:S6)</f>
        <v>1.5</v>
      </c>
    </row>
    <row r="7" s="4" customFormat="1" ht="29" customHeight="1" spans="1:20">
      <c r="A7" s="24">
        <v>2</v>
      </c>
      <c r="B7" s="27" t="s">
        <v>43</v>
      </c>
      <c r="C7" s="26"/>
      <c r="D7" s="26"/>
      <c r="E7" s="26">
        <v>0.5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>
        <v>1</v>
      </c>
      <c r="S7" s="26"/>
      <c r="T7" s="26">
        <f>SUM(C7:S7)</f>
        <v>1.5</v>
      </c>
    </row>
    <row r="8" s="5" customFormat="1" ht="29" customHeight="1" spans="1:20">
      <c r="A8" s="24">
        <v>3</v>
      </c>
      <c r="B8" s="25" t="s">
        <v>44</v>
      </c>
      <c r="C8" s="26"/>
      <c r="D8" s="26">
        <v>0.5</v>
      </c>
      <c r="E8" s="26">
        <v>0.5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>
        <v>0.25</v>
      </c>
      <c r="R8" s="26">
        <v>0.75</v>
      </c>
      <c r="S8" s="26"/>
      <c r="T8" s="26">
        <f>SUM(C8:S8)</f>
        <v>2</v>
      </c>
    </row>
    <row r="9" s="5" customFormat="1" ht="29" customHeight="1" spans="1:20">
      <c r="A9" s="24">
        <v>4</v>
      </c>
      <c r="B9" s="25" t="s">
        <v>45</v>
      </c>
      <c r="C9" s="26"/>
      <c r="D9" s="26">
        <v>0.5</v>
      </c>
      <c r="E9" s="26">
        <v>0.5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>
        <v>0</v>
      </c>
      <c r="R9" s="26">
        <v>0.75</v>
      </c>
      <c r="S9" s="26"/>
      <c r="T9" s="26">
        <f>SUM(C9:S9)</f>
        <v>1.75</v>
      </c>
    </row>
    <row r="10" s="5" customFormat="1" ht="29" customHeight="1" spans="1:20">
      <c r="A10" s="24">
        <v>5</v>
      </c>
      <c r="B10" s="25" t="s">
        <v>46</v>
      </c>
      <c r="C10" s="26"/>
      <c r="D10" s="26">
        <v>0.5</v>
      </c>
      <c r="E10" s="26">
        <v>0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>
        <v>0.5</v>
      </c>
      <c r="S10" s="32"/>
      <c r="T10" s="26">
        <f>SUM(C10:S10)</f>
        <v>1</v>
      </c>
    </row>
    <row r="11" s="5" customFormat="1" ht="29" customHeight="1" spans="1:20">
      <c r="A11" s="24">
        <v>6</v>
      </c>
      <c r="B11" s="28" t="s">
        <v>47</v>
      </c>
      <c r="C11" s="26"/>
      <c r="D11" s="26">
        <v>0.5</v>
      </c>
      <c r="E11" s="26">
        <v>0.5</v>
      </c>
      <c r="F11" s="26"/>
      <c r="G11" s="26"/>
      <c r="H11" s="26"/>
      <c r="I11" s="26"/>
      <c r="J11" s="26"/>
      <c r="K11" s="26"/>
      <c r="L11" s="26"/>
      <c r="M11" s="26"/>
      <c r="N11" s="26">
        <v>6</v>
      </c>
      <c r="O11" s="26"/>
      <c r="P11" s="26"/>
      <c r="Q11" s="26">
        <v>0.5</v>
      </c>
      <c r="R11" s="26">
        <v>0.75</v>
      </c>
      <c r="S11" s="26"/>
      <c r="T11" s="26">
        <f>SUM(C11:S11)</f>
        <v>8.25</v>
      </c>
    </row>
    <row r="12" s="5" customFormat="1" ht="29" customHeight="1" spans="1:20">
      <c r="A12" s="24">
        <v>7</v>
      </c>
      <c r="B12" s="25" t="s">
        <v>48</v>
      </c>
      <c r="C12" s="26"/>
      <c r="D12" s="26">
        <v>0.5</v>
      </c>
      <c r="E12" s="26">
        <v>0.5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>
        <v>0.5</v>
      </c>
      <c r="R12" s="26">
        <v>0.75</v>
      </c>
      <c r="S12" s="26"/>
      <c r="T12" s="26">
        <f>SUM(C12:S12)</f>
        <v>2.25</v>
      </c>
    </row>
    <row r="13" s="5" customFormat="1" ht="29" customHeight="1" spans="1:20">
      <c r="A13" s="24">
        <v>8</v>
      </c>
      <c r="B13" s="28" t="s">
        <v>49</v>
      </c>
      <c r="C13" s="26"/>
      <c r="D13" s="26">
        <v>0.5</v>
      </c>
      <c r="E13" s="26">
        <v>0.5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>
        <v>0.5</v>
      </c>
      <c r="R13" s="26">
        <v>0.5</v>
      </c>
      <c r="S13" s="26"/>
      <c r="T13" s="26">
        <f>SUM(C13:S13)</f>
        <v>2</v>
      </c>
    </row>
    <row r="14" s="5" customFormat="1" ht="29" customHeight="1" spans="1:20">
      <c r="A14" s="24">
        <v>9</v>
      </c>
      <c r="B14" s="28" t="s">
        <v>50</v>
      </c>
      <c r="C14" s="26"/>
      <c r="D14" s="26">
        <v>0.5</v>
      </c>
      <c r="E14" s="26">
        <v>0.5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>
        <v>0.5</v>
      </c>
      <c r="R14" s="26">
        <v>0.75</v>
      </c>
      <c r="S14" s="26"/>
      <c r="T14" s="26">
        <f>SUM(C14:S14)</f>
        <v>2.25</v>
      </c>
    </row>
    <row r="15" s="4" customFormat="1" ht="29" customHeight="1" spans="1:20">
      <c r="A15" s="24">
        <v>10</v>
      </c>
      <c r="B15" s="25" t="s">
        <v>51</v>
      </c>
      <c r="C15" s="26"/>
      <c r="D15" s="26">
        <v>0.5</v>
      </c>
      <c r="E15" s="26">
        <v>0.5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>
        <v>0</v>
      </c>
      <c r="R15" s="26">
        <v>0.75</v>
      </c>
      <c r="S15" s="26"/>
      <c r="T15" s="26">
        <f>SUM(C15:S15)</f>
        <v>1.75</v>
      </c>
    </row>
    <row r="16" s="4" customFormat="1" ht="29" customHeight="1" spans="1:20">
      <c r="A16" s="24">
        <v>11</v>
      </c>
      <c r="B16" s="25" t="s">
        <v>52</v>
      </c>
      <c r="C16" s="26"/>
      <c r="D16" s="26"/>
      <c r="E16" s="26">
        <v>0.5</v>
      </c>
      <c r="F16" s="26"/>
      <c r="G16" s="26"/>
      <c r="H16" s="26">
        <v>0.5</v>
      </c>
      <c r="I16" s="26"/>
      <c r="J16" s="26"/>
      <c r="K16" s="26"/>
      <c r="L16" s="26"/>
      <c r="M16" s="26"/>
      <c r="N16" s="26"/>
      <c r="O16" s="26"/>
      <c r="P16" s="26"/>
      <c r="Q16" s="26">
        <v>0.5</v>
      </c>
      <c r="R16" s="26">
        <v>0.75</v>
      </c>
      <c r="S16" s="26">
        <v>20</v>
      </c>
      <c r="T16" s="26">
        <f>SUM(C16:S16)</f>
        <v>22.25</v>
      </c>
    </row>
    <row r="17" s="5" customFormat="1" ht="29" customHeight="1" spans="1:20">
      <c r="A17" s="24">
        <v>12</v>
      </c>
      <c r="B17" s="27" t="s">
        <v>53</v>
      </c>
      <c r="C17" s="26"/>
      <c r="D17" s="26">
        <v>0.5</v>
      </c>
      <c r="E17" s="26">
        <v>0.5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>
        <v>0.5</v>
      </c>
      <c r="R17" s="26">
        <v>0.75</v>
      </c>
      <c r="S17" s="26"/>
      <c r="T17" s="26">
        <f>SUM(C17:S17)</f>
        <v>2.25</v>
      </c>
    </row>
    <row r="18" s="5" customFormat="1" ht="29" customHeight="1" spans="1:20">
      <c r="A18" s="24">
        <v>13</v>
      </c>
      <c r="B18" s="25" t="s">
        <v>54</v>
      </c>
      <c r="C18" s="26"/>
      <c r="D18" s="26">
        <v>0.5</v>
      </c>
      <c r="E18" s="26">
        <v>0.5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>
        <v>0.5</v>
      </c>
      <c r="R18" s="26">
        <v>0.75</v>
      </c>
      <c r="S18" s="26"/>
      <c r="T18" s="26">
        <f>SUM(C18:S18)</f>
        <v>2.25</v>
      </c>
    </row>
    <row r="19" s="5" customFormat="1" ht="29" customHeight="1" spans="1:20">
      <c r="A19" s="24">
        <v>14</v>
      </c>
      <c r="B19" s="27" t="s">
        <v>55</v>
      </c>
      <c r="C19" s="26"/>
      <c r="D19" s="26">
        <v>0.5</v>
      </c>
      <c r="E19" s="26">
        <v>0.5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>
        <v>0.5</v>
      </c>
      <c r="R19" s="26">
        <v>1</v>
      </c>
      <c r="S19" s="26">
        <v>20</v>
      </c>
      <c r="T19" s="26">
        <f>SUM(C19:S19)</f>
        <v>22.5</v>
      </c>
    </row>
    <row r="20" s="5" customFormat="1" ht="29" customHeight="1" spans="1:20">
      <c r="A20" s="24">
        <v>15</v>
      </c>
      <c r="B20" s="25" t="s">
        <v>56</v>
      </c>
      <c r="C20" s="26"/>
      <c r="D20" s="26">
        <v>0.5</v>
      </c>
      <c r="E20" s="26">
        <v>0.5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>
        <v>0.5</v>
      </c>
      <c r="R20" s="26">
        <v>0.75</v>
      </c>
      <c r="S20" s="26"/>
      <c r="T20" s="26">
        <f>SUM(C20:S20)</f>
        <v>2.25</v>
      </c>
    </row>
    <row r="21" s="4" customFormat="1" ht="29" customHeight="1" spans="1:20">
      <c r="A21" s="24">
        <v>16</v>
      </c>
      <c r="B21" s="29" t="s">
        <v>57</v>
      </c>
      <c r="C21" s="30"/>
      <c r="D21" s="30">
        <v>0.5</v>
      </c>
      <c r="E21" s="30">
        <v>0.5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>
        <v>0.5</v>
      </c>
      <c r="R21" s="30">
        <v>0.75</v>
      </c>
      <c r="S21" s="30"/>
      <c r="T21" s="26">
        <f t="shared" ref="T21:T40" si="0">SUM(C21:S21)</f>
        <v>2.25</v>
      </c>
    </row>
    <row r="22" s="5" customFormat="1" ht="29" customHeight="1" spans="1:20">
      <c r="A22" s="24">
        <v>17</v>
      </c>
      <c r="B22" s="29" t="s">
        <v>58</v>
      </c>
      <c r="C22" s="30"/>
      <c r="D22" s="30">
        <v>0.5</v>
      </c>
      <c r="E22" s="30">
        <v>0.5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>
        <v>0.5</v>
      </c>
      <c r="R22" s="30">
        <v>1</v>
      </c>
      <c r="S22" s="30"/>
      <c r="T22" s="26">
        <f t="shared" si="0"/>
        <v>2.5</v>
      </c>
    </row>
    <row r="23" s="5" customFormat="1" ht="29" customHeight="1" spans="1:20">
      <c r="A23" s="24">
        <v>18</v>
      </c>
      <c r="B23" s="31" t="s">
        <v>59</v>
      </c>
      <c r="C23" s="30"/>
      <c r="D23" s="30">
        <v>0.5</v>
      </c>
      <c r="E23" s="30">
        <v>0.5</v>
      </c>
      <c r="F23" s="30"/>
      <c r="G23" s="30"/>
      <c r="H23" s="30"/>
      <c r="I23" s="30">
        <v>0</v>
      </c>
      <c r="J23" s="30">
        <v>0</v>
      </c>
      <c r="K23" s="30"/>
      <c r="L23" s="30"/>
      <c r="M23" s="30"/>
      <c r="N23" s="30"/>
      <c r="O23" s="30"/>
      <c r="P23" s="30"/>
      <c r="Q23" s="30">
        <v>0</v>
      </c>
      <c r="R23" s="30">
        <v>0.5</v>
      </c>
      <c r="S23" s="30"/>
      <c r="T23" s="26">
        <f t="shared" si="0"/>
        <v>1.5</v>
      </c>
    </row>
    <row r="24" s="6" customFormat="1" ht="29" customHeight="1" spans="1:20">
      <c r="A24" s="24">
        <v>19</v>
      </c>
      <c r="B24" s="25" t="s">
        <v>60</v>
      </c>
      <c r="C24" s="32"/>
      <c r="D24" s="32">
        <v>0.5</v>
      </c>
      <c r="E24" s="32">
        <v>0.5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>
        <v>0.5</v>
      </c>
      <c r="R24" s="32">
        <v>0.75</v>
      </c>
      <c r="S24" s="32">
        <v>20</v>
      </c>
      <c r="T24" s="26">
        <f t="shared" si="0"/>
        <v>22.25</v>
      </c>
    </row>
    <row r="25" s="4" customFormat="1" ht="29" customHeight="1" spans="1:20">
      <c r="A25" s="24">
        <v>20</v>
      </c>
      <c r="B25" s="25" t="s">
        <v>61</v>
      </c>
      <c r="C25" s="32"/>
      <c r="D25" s="32">
        <v>0.5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>
        <v>1</v>
      </c>
      <c r="S25" s="32"/>
      <c r="T25" s="26">
        <f t="shared" si="0"/>
        <v>1.5</v>
      </c>
    </row>
    <row r="26" s="4" customFormat="1" ht="29" customHeight="1" spans="1:20">
      <c r="A26" s="24">
        <v>21</v>
      </c>
      <c r="B26" s="25" t="s">
        <v>62</v>
      </c>
      <c r="C26" s="32"/>
      <c r="D26" s="32">
        <v>0.5</v>
      </c>
      <c r="E26" s="32">
        <v>0.5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>
        <v>20</v>
      </c>
      <c r="T26" s="26">
        <f t="shared" si="0"/>
        <v>21</v>
      </c>
    </row>
    <row r="27" s="4" customFormat="1" ht="29" customHeight="1" spans="1:20">
      <c r="A27" s="24">
        <v>22</v>
      </c>
      <c r="B27" s="25" t="s">
        <v>63</v>
      </c>
      <c r="C27" s="26"/>
      <c r="D27" s="26">
        <v>0.5</v>
      </c>
      <c r="E27" s="26">
        <v>0.5</v>
      </c>
      <c r="F27" s="26"/>
      <c r="G27" s="26"/>
      <c r="H27" s="26"/>
      <c r="I27" s="26"/>
      <c r="J27" s="26">
        <v>0.5</v>
      </c>
      <c r="K27" s="26"/>
      <c r="L27" s="26"/>
      <c r="M27" s="26"/>
      <c r="N27" s="26"/>
      <c r="O27" s="26"/>
      <c r="P27" s="26"/>
      <c r="Q27" s="26">
        <v>0.5</v>
      </c>
      <c r="R27" s="26">
        <v>0.75</v>
      </c>
      <c r="S27" s="26"/>
      <c r="T27" s="26">
        <f t="shared" si="0"/>
        <v>2.75</v>
      </c>
    </row>
    <row r="28" s="4" customFormat="1" ht="29" customHeight="1" spans="1:20">
      <c r="A28" s="24">
        <v>23</v>
      </c>
      <c r="B28" s="25" t="s">
        <v>64</v>
      </c>
      <c r="C28" s="32"/>
      <c r="D28" s="32">
        <v>0.5</v>
      </c>
      <c r="E28" s="32">
        <v>0.5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>
        <v>0.5</v>
      </c>
      <c r="R28" s="32">
        <v>0.75</v>
      </c>
      <c r="S28" s="32"/>
      <c r="T28" s="26">
        <f t="shared" si="0"/>
        <v>2.25</v>
      </c>
    </row>
    <row r="29" s="4" customFormat="1" ht="29" customHeight="1" spans="1:20">
      <c r="A29" s="24">
        <v>24</v>
      </c>
      <c r="B29" s="31" t="s">
        <v>65</v>
      </c>
      <c r="C29" s="33">
        <v>0</v>
      </c>
      <c r="D29" s="33">
        <v>0.5</v>
      </c>
      <c r="E29" s="33">
        <v>0.5</v>
      </c>
      <c r="F29" s="33"/>
      <c r="G29" s="33"/>
      <c r="H29" s="33"/>
      <c r="I29" s="33"/>
      <c r="J29" s="33">
        <v>0.5</v>
      </c>
      <c r="K29" s="33"/>
      <c r="L29" s="33"/>
      <c r="M29" s="33"/>
      <c r="N29" s="33"/>
      <c r="O29" s="33"/>
      <c r="P29" s="33"/>
      <c r="Q29" s="33">
        <v>0.2</v>
      </c>
      <c r="R29" s="33">
        <v>0.75</v>
      </c>
      <c r="S29" s="33"/>
      <c r="T29" s="26">
        <f t="shared" si="0"/>
        <v>2.45</v>
      </c>
    </row>
    <row r="30" s="4" customFormat="1" ht="29" customHeight="1" spans="1:20">
      <c r="A30" s="24">
        <v>25</v>
      </c>
      <c r="B30" s="29" t="s">
        <v>66</v>
      </c>
      <c r="C30" s="32"/>
      <c r="D30" s="32">
        <v>0.5</v>
      </c>
      <c r="E30" s="32">
        <v>0.5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>
        <v>0.5</v>
      </c>
      <c r="R30" s="32">
        <v>0.75</v>
      </c>
      <c r="S30" s="32"/>
      <c r="T30" s="26">
        <f t="shared" si="0"/>
        <v>2.25</v>
      </c>
    </row>
    <row r="31" s="7" customFormat="1" ht="29" customHeight="1" spans="1:20">
      <c r="A31" s="24">
        <v>26</v>
      </c>
      <c r="B31" s="29" t="s">
        <v>67</v>
      </c>
      <c r="C31" s="34" t="s">
        <v>42</v>
      </c>
      <c r="D31" s="34">
        <v>0.5</v>
      </c>
      <c r="E31" s="34">
        <v>0.5</v>
      </c>
      <c r="F31" s="34"/>
      <c r="G31" s="34"/>
      <c r="H31" s="34"/>
      <c r="I31" s="34"/>
      <c r="J31" s="34"/>
      <c r="K31" s="34"/>
      <c r="L31" s="34">
        <v>1.5</v>
      </c>
      <c r="M31" s="34"/>
      <c r="N31" s="34"/>
      <c r="O31" s="34"/>
      <c r="P31" s="34"/>
      <c r="Q31" s="34">
        <v>0.5</v>
      </c>
      <c r="R31" s="34">
        <v>0.75</v>
      </c>
      <c r="S31" s="34">
        <v>20</v>
      </c>
      <c r="T31" s="26">
        <f t="shared" si="0"/>
        <v>23.75</v>
      </c>
    </row>
    <row r="32" s="4" customFormat="1" ht="29" customHeight="1" spans="1:20">
      <c r="A32" s="24">
        <v>27</v>
      </c>
      <c r="B32" s="25" t="s">
        <v>68</v>
      </c>
      <c r="C32" s="26"/>
      <c r="D32" s="26">
        <v>0.5</v>
      </c>
      <c r="E32" s="26">
        <v>0.5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>
        <v>0.5</v>
      </c>
      <c r="R32" s="26">
        <v>0.75</v>
      </c>
      <c r="S32" s="26"/>
      <c r="T32" s="26">
        <f t="shared" si="0"/>
        <v>2.25</v>
      </c>
    </row>
    <row r="33" s="4" customFormat="1" ht="29" customHeight="1" spans="1:20">
      <c r="A33" s="24">
        <v>28</v>
      </c>
      <c r="B33" s="25" t="s">
        <v>69</v>
      </c>
      <c r="C33" s="26"/>
      <c r="D33" s="26">
        <v>0.5</v>
      </c>
      <c r="E33" s="26">
        <v>0.5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>
        <v>0.5</v>
      </c>
      <c r="R33" s="26">
        <v>0.75</v>
      </c>
      <c r="S33" s="26"/>
      <c r="T33" s="26">
        <f t="shared" si="0"/>
        <v>2.25</v>
      </c>
    </row>
    <row r="34" s="8" customFormat="1" ht="29" customHeight="1" spans="1:20">
      <c r="A34" s="24">
        <v>29</v>
      </c>
      <c r="B34" s="25" t="s">
        <v>70</v>
      </c>
      <c r="C34" s="32"/>
      <c r="D34" s="32">
        <v>0.5</v>
      </c>
      <c r="E34" s="32">
        <v>0.5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>
        <v>0.5</v>
      </c>
      <c r="R34" s="32">
        <v>0.75</v>
      </c>
      <c r="S34" s="32"/>
      <c r="T34" s="26">
        <f t="shared" si="0"/>
        <v>2.25</v>
      </c>
    </row>
    <row r="35" s="9" customFormat="1" ht="29" customHeight="1" spans="1:20">
      <c r="A35" s="24">
        <v>30</v>
      </c>
      <c r="B35" s="25" t="s">
        <v>71</v>
      </c>
      <c r="C35" s="32"/>
      <c r="D35" s="32">
        <v>0.5</v>
      </c>
      <c r="E35" s="32">
        <v>0.5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>
        <v>0.5</v>
      </c>
      <c r="R35" s="32">
        <v>0.75</v>
      </c>
      <c r="S35" s="32"/>
      <c r="T35" s="26">
        <f t="shared" si="0"/>
        <v>2.25</v>
      </c>
    </row>
    <row r="36" s="8" customFormat="1" ht="29" customHeight="1" spans="1:20">
      <c r="A36" s="24">
        <v>31</v>
      </c>
      <c r="B36" s="25" t="s">
        <v>72</v>
      </c>
      <c r="C36" s="32"/>
      <c r="D36" s="32">
        <v>0.5</v>
      </c>
      <c r="E36" s="32">
        <v>0.5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>
        <v>0.5</v>
      </c>
      <c r="R36" s="32">
        <v>0.75</v>
      </c>
      <c r="S36" s="32"/>
      <c r="T36" s="26">
        <f t="shared" si="0"/>
        <v>2.25</v>
      </c>
    </row>
    <row r="37" s="10" customFormat="1" ht="29" customHeight="1" spans="1:20">
      <c r="A37" s="24">
        <v>32</v>
      </c>
      <c r="B37" s="31" t="s">
        <v>73</v>
      </c>
      <c r="C37" s="30"/>
      <c r="D37" s="32">
        <v>0.5</v>
      </c>
      <c r="E37" s="32">
        <v>0.5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>
        <v>0.5</v>
      </c>
      <c r="R37" s="30">
        <v>0.75</v>
      </c>
      <c r="S37" s="30"/>
      <c r="T37" s="26">
        <f t="shared" si="0"/>
        <v>2.25</v>
      </c>
    </row>
    <row r="38" s="10" customFormat="1" ht="29" customHeight="1" spans="1:20">
      <c r="A38" s="24">
        <v>33</v>
      </c>
      <c r="B38" s="31" t="s">
        <v>74</v>
      </c>
      <c r="C38" s="30"/>
      <c r="D38" s="32">
        <v>0.5</v>
      </c>
      <c r="E38" s="32">
        <v>0.5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0">
        <v>0.5</v>
      </c>
      <c r="R38" s="30">
        <v>0.75</v>
      </c>
      <c r="S38" s="30"/>
      <c r="T38" s="26">
        <f t="shared" si="0"/>
        <v>2.25</v>
      </c>
    </row>
    <row r="39" s="10" customFormat="1" ht="29" customHeight="1" spans="1:20">
      <c r="A39" s="24">
        <v>34</v>
      </c>
      <c r="B39" s="31" t="s">
        <v>75</v>
      </c>
      <c r="C39" s="30"/>
      <c r="D39" s="32">
        <v>0.5</v>
      </c>
      <c r="E39" s="32">
        <v>0.5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0">
        <v>0.5</v>
      </c>
      <c r="R39" s="30">
        <v>0.75</v>
      </c>
      <c r="S39" s="30"/>
      <c r="T39" s="26">
        <f t="shared" si="0"/>
        <v>2.25</v>
      </c>
    </row>
    <row r="40" s="6" customFormat="1" ht="29" customHeight="1" spans="1:20">
      <c r="A40" s="24">
        <v>35</v>
      </c>
      <c r="B40" s="25" t="s">
        <v>76</v>
      </c>
      <c r="C40" s="32"/>
      <c r="D40" s="32">
        <v>0.5</v>
      </c>
      <c r="E40" s="32">
        <v>0.5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>
        <v>0.5</v>
      </c>
      <c r="R40" s="32">
        <v>0.75</v>
      </c>
      <c r="S40" s="32"/>
      <c r="T40" s="26">
        <f t="shared" si="0"/>
        <v>2.25</v>
      </c>
    </row>
    <row r="41" s="11" customFormat="1" ht="29" customHeight="1" spans="1:20">
      <c r="A41" s="24">
        <v>36</v>
      </c>
      <c r="B41" s="25" t="s">
        <v>77</v>
      </c>
      <c r="C41" s="32"/>
      <c r="D41" s="32">
        <v>0.5</v>
      </c>
      <c r="E41" s="32">
        <v>0.5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>
        <v>0.5</v>
      </c>
      <c r="R41" s="32">
        <v>0.75</v>
      </c>
      <c r="S41" s="32"/>
      <c r="T41" s="26">
        <f>SUM(C41:S41)</f>
        <v>2.25</v>
      </c>
    </row>
    <row r="42" s="12" customFormat="1" ht="29" customHeight="1" spans="1:20">
      <c r="A42" s="24">
        <v>37</v>
      </c>
      <c r="B42" s="25" t="s">
        <v>78</v>
      </c>
      <c r="C42" s="32"/>
      <c r="D42" s="32">
        <v>0.5</v>
      </c>
      <c r="E42" s="32">
        <v>0.5</v>
      </c>
      <c r="F42" s="32"/>
      <c r="G42" s="32"/>
      <c r="H42" s="32"/>
      <c r="I42" s="32"/>
      <c r="J42" s="32">
        <v>0</v>
      </c>
      <c r="K42" s="32"/>
      <c r="L42" s="32"/>
      <c r="M42" s="32"/>
      <c r="N42" s="32"/>
      <c r="O42" s="32"/>
      <c r="P42" s="32"/>
      <c r="Q42" s="32"/>
      <c r="R42" s="32">
        <v>0.5</v>
      </c>
      <c r="S42" s="32"/>
      <c r="T42" s="26">
        <f>SUM(C42:S42)</f>
        <v>1.5</v>
      </c>
    </row>
    <row r="43" s="12" customFormat="1" ht="29" customHeight="1" spans="1:20">
      <c r="A43" s="24">
        <v>38</v>
      </c>
      <c r="B43" s="25" t="s">
        <v>79</v>
      </c>
      <c r="C43" s="32"/>
      <c r="D43" s="32">
        <v>0.5</v>
      </c>
      <c r="E43" s="32">
        <v>0.5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>
        <v>0.5</v>
      </c>
      <c r="R43" s="32">
        <v>0.75</v>
      </c>
      <c r="S43" s="32"/>
      <c r="T43" s="26">
        <f>SUM(C43:S43)</f>
        <v>2.25</v>
      </c>
    </row>
    <row r="44" s="12" customFormat="1" ht="29" customHeight="1" spans="1:20">
      <c r="A44" s="24">
        <v>39</v>
      </c>
      <c r="B44" s="25" t="s">
        <v>80</v>
      </c>
      <c r="C44" s="32"/>
      <c r="D44" s="32">
        <v>0.5</v>
      </c>
      <c r="E44" s="32">
        <v>0.5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>
        <v>0.5</v>
      </c>
      <c r="R44" s="32">
        <v>0.75</v>
      </c>
      <c r="S44" s="32"/>
      <c r="T44" s="26">
        <f>SUM(C44:S44)</f>
        <v>2.25</v>
      </c>
    </row>
    <row r="45" s="12" customFormat="1" ht="29" customHeight="1" spans="1:20">
      <c r="A45" s="24">
        <v>40</v>
      </c>
      <c r="B45" s="25" t="s">
        <v>81</v>
      </c>
      <c r="C45" s="32"/>
      <c r="D45" s="32"/>
      <c r="E45" s="32">
        <v>0.5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26">
        <f>SUM(C45:S45)</f>
        <v>0.5</v>
      </c>
    </row>
    <row r="46" s="12" customFormat="1" ht="29" customHeight="1" spans="1:20">
      <c r="A46" s="24">
        <v>41</v>
      </c>
      <c r="B46" s="25" t="s">
        <v>82</v>
      </c>
      <c r="C46" s="32">
        <v>0.15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26">
        <f>SUM(C46:S46)</f>
        <v>0.15</v>
      </c>
    </row>
    <row r="47" s="12" customFormat="1" ht="29" customHeight="1" spans="1:20">
      <c r="A47" s="24">
        <v>42</v>
      </c>
      <c r="B47" s="35" t="s">
        <v>83</v>
      </c>
      <c r="C47" s="32"/>
      <c r="D47" s="32"/>
      <c r="E47" s="32">
        <v>0.5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26">
        <f>SUM(C47:S47)</f>
        <v>0.5</v>
      </c>
    </row>
    <row r="48" s="4" customFormat="1" ht="29" customHeight="1" spans="1:20">
      <c r="A48" s="24">
        <v>43</v>
      </c>
      <c r="B48" s="36" t="s">
        <v>84</v>
      </c>
      <c r="C48" s="26"/>
      <c r="D48" s="32">
        <v>0.5</v>
      </c>
      <c r="E48" s="32">
        <v>0.5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>
        <v>0.5</v>
      </c>
      <c r="R48" s="26">
        <v>0.75</v>
      </c>
      <c r="S48" s="26">
        <v>20</v>
      </c>
      <c r="T48" s="26">
        <f>SUM(C48:S48)</f>
        <v>22.25</v>
      </c>
    </row>
    <row r="49" s="5" customFormat="1" ht="29" customHeight="1" spans="1:20">
      <c r="A49" s="24">
        <v>44</v>
      </c>
      <c r="B49" s="25" t="s">
        <v>85</v>
      </c>
      <c r="C49" s="26"/>
      <c r="D49" s="32">
        <v>0.5</v>
      </c>
      <c r="E49" s="32">
        <v>0.5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>
        <v>0.5</v>
      </c>
      <c r="R49" s="26">
        <v>0.75</v>
      </c>
      <c r="S49" s="26"/>
      <c r="T49" s="26">
        <f>SUM(C49:S49)</f>
        <v>2.25</v>
      </c>
    </row>
    <row r="50" s="5" customFormat="1" ht="29" customHeight="1" spans="1:20">
      <c r="A50" s="24">
        <v>45</v>
      </c>
      <c r="B50" s="25" t="s">
        <v>86</v>
      </c>
      <c r="C50" s="26"/>
      <c r="D50" s="32">
        <v>0.5</v>
      </c>
      <c r="E50" s="32">
        <v>0.5</v>
      </c>
      <c r="F50" s="26"/>
      <c r="G50" s="26"/>
      <c r="H50" s="26"/>
      <c r="I50" s="26"/>
      <c r="J50" s="26"/>
      <c r="K50" s="26"/>
      <c r="L50" s="26">
        <v>1.5</v>
      </c>
      <c r="M50" s="26"/>
      <c r="N50" s="26"/>
      <c r="O50" s="26"/>
      <c r="P50" s="26"/>
      <c r="Q50" s="26">
        <v>0.35</v>
      </c>
      <c r="R50" s="26">
        <v>1</v>
      </c>
      <c r="S50" s="26"/>
      <c r="T50" s="26">
        <f>SUM(C50:S50)</f>
        <v>3.85</v>
      </c>
    </row>
    <row r="51" s="4" customFormat="1" ht="29" customHeight="1" spans="1:20">
      <c r="A51" s="24">
        <v>46</v>
      </c>
      <c r="B51" s="25" t="s">
        <v>87</v>
      </c>
      <c r="C51" s="26"/>
      <c r="D51" s="26"/>
      <c r="E51" s="26">
        <v>0.5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>
        <f>SUM(C51:S51)</f>
        <v>0.5</v>
      </c>
    </row>
    <row r="52" s="4" customFormat="1" ht="29" customHeight="1" spans="1:20">
      <c r="A52" s="24">
        <v>47</v>
      </c>
      <c r="B52" s="25" t="s">
        <v>88</v>
      </c>
      <c r="C52" s="26"/>
      <c r="D52" s="32">
        <v>0.5</v>
      </c>
      <c r="E52" s="32">
        <v>0.5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>
        <v>0.75</v>
      </c>
      <c r="S52" s="26"/>
      <c r="T52" s="26">
        <f>SUM(C52:S52)</f>
        <v>1.75</v>
      </c>
    </row>
    <row r="53" s="4" customFormat="1" ht="29" customHeight="1" spans="1:20">
      <c r="A53" s="24">
        <v>48</v>
      </c>
      <c r="B53" s="25" t="s">
        <v>89</v>
      </c>
      <c r="C53" s="26">
        <v>0.3</v>
      </c>
      <c r="D53" s="32">
        <v>0.5</v>
      </c>
      <c r="E53" s="32">
        <v>0.5</v>
      </c>
      <c r="F53" s="26"/>
      <c r="G53" s="26"/>
      <c r="H53" s="26"/>
      <c r="I53" s="26">
        <v>0.447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>
        <f>SUM(C53:S53)</f>
        <v>1.747</v>
      </c>
    </row>
    <row r="54" s="4" customFormat="1" ht="29" customHeight="1" spans="1:20">
      <c r="A54" s="24">
        <v>49</v>
      </c>
      <c r="B54" s="25" t="s">
        <v>90</v>
      </c>
      <c r="C54" s="26"/>
      <c r="D54" s="32">
        <v>0.5</v>
      </c>
      <c r="E54" s="32">
        <v>0.5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>
        <v>1</v>
      </c>
      <c r="S54" s="26"/>
      <c r="T54" s="26">
        <f>SUM(C54:S54)</f>
        <v>2</v>
      </c>
    </row>
    <row r="55" s="13" customFormat="1" ht="33" customHeight="1" spans="1:20">
      <c r="A55" s="37" t="s">
        <v>91</v>
      </c>
      <c r="B55" s="38"/>
      <c r="C55" s="34">
        <f t="shared" ref="C55:T55" si="1">SUM(C6:C54)</f>
        <v>0.45</v>
      </c>
      <c r="D55" s="34">
        <f t="shared" si="1"/>
        <v>21.5</v>
      </c>
      <c r="E55" s="34">
        <f t="shared" si="1"/>
        <v>23</v>
      </c>
      <c r="F55" s="34">
        <f t="shared" si="1"/>
        <v>0</v>
      </c>
      <c r="G55" s="34">
        <f t="shared" si="1"/>
        <v>0</v>
      </c>
      <c r="H55" s="34">
        <f t="shared" si="1"/>
        <v>0.5</v>
      </c>
      <c r="I55" s="34">
        <f t="shared" si="1"/>
        <v>0.447</v>
      </c>
      <c r="J55" s="34">
        <f t="shared" si="1"/>
        <v>1</v>
      </c>
      <c r="K55" s="34">
        <f t="shared" si="1"/>
        <v>0</v>
      </c>
      <c r="L55" s="34">
        <f t="shared" si="1"/>
        <v>3</v>
      </c>
      <c r="M55" s="34">
        <f t="shared" si="1"/>
        <v>0</v>
      </c>
      <c r="N55" s="34">
        <f t="shared" si="1"/>
        <v>6</v>
      </c>
      <c r="O55" s="34">
        <f t="shared" si="1"/>
        <v>0</v>
      </c>
      <c r="P55" s="34">
        <f t="shared" si="1"/>
        <v>0</v>
      </c>
      <c r="Q55" s="34">
        <f t="shared" si="1"/>
        <v>16.3</v>
      </c>
      <c r="R55" s="34">
        <f t="shared" si="1"/>
        <v>32</v>
      </c>
      <c r="S55" s="34">
        <f t="shared" si="1"/>
        <v>120</v>
      </c>
      <c r="T55" s="34">
        <f t="shared" si="1"/>
        <v>224.197</v>
      </c>
    </row>
  </sheetData>
  <mergeCells count="9">
    <mergeCell ref="A1:T1"/>
    <mergeCell ref="A2:B2"/>
    <mergeCell ref="G2:J2"/>
    <mergeCell ref="R2:T2"/>
    <mergeCell ref="C3:T3"/>
    <mergeCell ref="A55:B55"/>
    <mergeCell ref="A3:A5"/>
    <mergeCell ref="B3:B5"/>
    <mergeCell ref="T4:T5"/>
  </mergeCells>
  <pageMargins left="0.393055555555556" right="0.196527777777778" top="0.156944444444444" bottom="0.0784722222222222" header="0.236111111111111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2024-05-31T09:38:00Z</dcterms:created>
  <dcterms:modified xsi:type="dcterms:W3CDTF">2024-10-08T08:00:47Z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E4824A30CF0540AF90FEE005C28E94EA</vt:lpwstr>
  </property>
  <property fmtid="{D5CDD505-2E9C-101B-9397-08002B2CF9AE}" pid="3" name="KSOProductBuildVer">
    <vt:lpwstr>2052-11.8.2.12118</vt:lpwstr>
  </property>
</Properties>
</file>