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380"/>
  </bookViews>
  <sheets>
    <sheet name="Sheet1" sheetId="1" r:id="rId1"/>
  </sheets>
  <definedNames>
    <definedName name="_xlnm._FilterDatabase" localSheetId="0" hidden="1">Sheet1!$A$2:$I$23</definedName>
    <definedName name="_xlnm.Print_Titles" localSheetId="0">Sheet1!$1:$2</definedName>
  </definedNames>
  <calcPr calcId="144525"/>
</workbook>
</file>

<file path=xl/sharedStrings.xml><?xml version="1.0" encoding="utf-8"?>
<sst xmlns="http://schemas.openxmlformats.org/spreadsheetml/2006/main" count="178" uniqueCount="103">
  <si>
    <t>广州市增城区国家档案馆2023年公开招聘特殊专业技术聘员和辅助岗聘员考试总成绩和进入体检名单</t>
  </si>
  <si>
    <t>序号</t>
  </si>
  <si>
    <t>报考职位</t>
  </si>
  <si>
    <t>准考证号</t>
  </si>
  <si>
    <t>笔试成绩</t>
  </si>
  <si>
    <t>面试成绩</t>
  </si>
  <si>
    <t>总成绩</t>
  </si>
  <si>
    <t>名次</t>
  </si>
  <si>
    <t>是否进入体检</t>
  </si>
  <si>
    <t>备注</t>
  </si>
  <si>
    <t>1</t>
  </si>
  <si>
    <t>普通辅助执法岗聘员</t>
  </si>
  <si>
    <t>2023043</t>
  </si>
  <si>
    <t>79.97</t>
  </si>
  <si>
    <t>81.69</t>
  </si>
  <si>
    <t>是</t>
  </si>
  <si>
    <t/>
  </si>
  <si>
    <t>2</t>
  </si>
  <si>
    <t>2023067</t>
  </si>
  <si>
    <t>80.70</t>
  </si>
  <si>
    <t>75.86</t>
  </si>
  <si>
    <t>否</t>
  </si>
  <si>
    <t>3</t>
  </si>
  <si>
    <t>2023046</t>
  </si>
  <si>
    <t>77.43</t>
  </si>
  <si>
    <t>77.41</t>
  </si>
  <si>
    <t>4</t>
  </si>
  <si>
    <t>2023053</t>
  </si>
  <si>
    <t>76.76</t>
  </si>
  <si>
    <t>0</t>
  </si>
  <si>
    <t>不计算综合成绩</t>
  </si>
  <si>
    <t>缺考面试</t>
  </si>
  <si>
    <t>5</t>
  </si>
  <si>
    <t>普通辅助管理岗聘员</t>
  </si>
  <si>
    <t>2023021</t>
  </si>
  <si>
    <t>80.28</t>
  </si>
  <si>
    <t>82.02</t>
  </si>
  <si>
    <t>6</t>
  </si>
  <si>
    <t>2023028</t>
  </si>
  <si>
    <t>62.59</t>
  </si>
  <si>
    <t>87.94</t>
  </si>
  <si>
    <t>7</t>
  </si>
  <si>
    <t>2023032</t>
  </si>
  <si>
    <t>80.59</t>
  </si>
  <si>
    <t>74.92</t>
  </si>
  <si>
    <t>8</t>
  </si>
  <si>
    <t>2023022</t>
  </si>
  <si>
    <t>68.25</t>
  </si>
  <si>
    <t>80.02</t>
  </si>
  <si>
    <t>9</t>
  </si>
  <si>
    <t>2023027</t>
  </si>
  <si>
    <t>67.61</t>
  </si>
  <si>
    <t>78.17</t>
  </si>
  <si>
    <t>10</t>
  </si>
  <si>
    <t>2023031</t>
  </si>
  <si>
    <t>67.71</t>
  </si>
  <si>
    <t>73.84</t>
  </si>
  <si>
    <t>11</t>
  </si>
  <si>
    <t>2023033</t>
  </si>
  <si>
    <t>71.56</t>
  </si>
  <si>
    <t>71.18</t>
  </si>
  <si>
    <t>12</t>
  </si>
  <si>
    <t>2023025</t>
  </si>
  <si>
    <t>64.15</t>
  </si>
  <si>
    <t>74.41</t>
  </si>
  <si>
    <t>13</t>
  </si>
  <si>
    <t>2023036</t>
  </si>
  <si>
    <t>65.13</t>
  </si>
  <si>
    <t>72.05</t>
  </si>
  <si>
    <t>14</t>
  </si>
  <si>
    <t>2023023</t>
  </si>
  <si>
    <t>63.57</t>
  </si>
  <si>
    <t>72.44</t>
  </si>
  <si>
    <t>15</t>
  </si>
  <si>
    <t>特殊专业技术聘员１</t>
  </si>
  <si>
    <t>2023007</t>
  </si>
  <si>
    <t>77.05</t>
  </si>
  <si>
    <t>78.34</t>
  </si>
  <si>
    <t>16</t>
  </si>
  <si>
    <t>2023004</t>
  </si>
  <si>
    <t>77.54</t>
  </si>
  <si>
    <t>76.41</t>
  </si>
  <si>
    <t>17</t>
  </si>
  <si>
    <t>2023002</t>
  </si>
  <si>
    <t>73.36</t>
  </si>
  <si>
    <t>77.87</t>
  </si>
  <si>
    <t>18</t>
  </si>
  <si>
    <t>2023017</t>
  </si>
  <si>
    <t>76.75</t>
  </si>
  <si>
    <t>75.35</t>
  </si>
  <si>
    <t>19</t>
  </si>
  <si>
    <t>2023016</t>
  </si>
  <si>
    <t>77.13</t>
  </si>
  <si>
    <t>74.11</t>
  </si>
  <si>
    <t>20</t>
  </si>
  <si>
    <t>特殊专业技术聘员２</t>
  </si>
  <si>
    <t>2023037</t>
  </si>
  <si>
    <t>73.37</t>
  </si>
  <si>
    <t>85.75</t>
  </si>
  <si>
    <t>21</t>
  </si>
  <si>
    <t>2023038</t>
  </si>
  <si>
    <t>78.13</t>
  </si>
  <si>
    <t>80.1</t>
  </si>
</sst>
</file>

<file path=xl/styles.xml><?xml version="1.0" encoding="utf-8"?>
<styleSheet xmlns="http://schemas.openxmlformats.org/spreadsheetml/2006/main">
  <numFmts count="6">
    <numFmt numFmtId="176" formatCode="0.00_ "/>
    <numFmt numFmtId="177" formatCode="0.00_);[Red]\(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b/>
      <sz val="12"/>
      <color theme="1"/>
      <name val="宋体"/>
      <charset val="134"/>
      <scheme val="minor"/>
    </font>
    <font>
      <sz val="2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5" borderId="0" applyNumberFormat="0" applyBorder="0" applyAlignment="0" applyProtection="0">
      <alignment vertical="center"/>
    </xf>
    <xf numFmtId="0" fontId="18"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7"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9" borderId="5" applyNumberFormat="0" applyFont="0" applyAlignment="0" applyProtection="0">
      <alignment vertical="center"/>
    </xf>
    <xf numFmtId="0" fontId="11" fillId="1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5" fillId="0" borderId="3" applyNumberFormat="0" applyFill="0" applyAlignment="0" applyProtection="0">
      <alignment vertical="center"/>
    </xf>
    <xf numFmtId="0" fontId="11" fillId="20" borderId="0" applyNumberFormat="0" applyBorder="0" applyAlignment="0" applyProtection="0">
      <alignment vertical="center"/>
    </xf>
    <xf numFmtId="0" fontId="8" fillId="0" borderId="7" applyNumberFormat="0" applyFill="0" applyAlignment="0" applyProtection="0">
      <alignment vertical="center"/>
    </xf>
    <xf numFmtId="0" fontId="11" fillId="22" borderId="0" applyNumberFormat="0" applyBorder="0" applyAlignment="0" applyProtection="0">
      <alignment vertical="center"/>
    </xf>
    <xf numFmtId="0" fontId="12" fillId="8" borderId="4" applyNumberFormat="0" applyAlignment="0" applyProtection="0">
      <alignment vertical="center"/>
    </xf>
    <xf numFmtId="0" fontId="19" fillId="8" borderId="8" applyNumberFormat="0" applyAlignment="0" applyProtection="0">
      <alignment vertical="center"/>
    </xf>
    <xf numFmtId="0" fontId="4" fillId="3" borderId="2" applyNumberFormat="0" applyAlignment="0" applyProtection="0">
      <alignment vertical="center"/>
    </xf>
    <xf numFmtId="0" fontId="3" fillId="24" borderId="0" applyNumberFormat="0" applyBorder="0" applyAlignment="0" applyProtection="0">
      <alignment vertical="center"/>
    </xf>
    <xf numFmtId="0" fontId="11" fillId="10" borderId="0" applyNumberFormat="0" applyBorder="0" applyAlignment="0" applyProtection="0">
      <alignment vertical="center"/>
    </xf>
    <xf numFmtId="0" fontId="20" fillId="0" borderId="9" applyNumberFormat="0" applyFill="0" applyAlignment="0" applyProtection="0">
      <alignment vertical="center"/>
    </xf>
    <xf numFmtId="0" fontId="14" fillId="0" borderId="6" applyNumberFormat="0" applyFill="0" applyAlignment="0" applyProtection="0">
      <alignment vertical="center"/>
    </xf>
    <xf numFmtId="0" fontId="21" fillId="26" borderId="0" applyNumberFormat="0" applyBorder="0" applyAlignment="0" applyProtection="0">
      <alignment vertical="center"/>
    </xf>
    <xf numFmtId="0" fontId="17" fillId="11" borderId="0" applyNumberFormat="0" applyBorder="0" applyAlignment="0" applyProtection="0">
      <alignment vertical="center"/>
    </xf>
    <xf numFmtId="0" fontId="3" fillId="27" borderId="0" applyNumberFormat="0" applyBorder="0" applyAlignment="0" applyProtection="0">
      <alignment vertical="center"/>
    </xf>
    <xf numFmtId="0" fontId="11" fillId="7" borderId="0" applyNumberFormat="0" applyBorder="0" applyAlignment="0" applyProtection="0">
      <alignment vertical="center"/>
    </xf>
    <xf numFmtId="0" fontId="3" fillId="14" borderId="0" applyNumberFormat="0" applyBorder="0" applyAlignment="0" applyProtection="0">
      <alignment vertical="center"/>
    </xf>
    <xf numFmtId="0" fontId="3" fillId="2" borderId="0" applyNumberFormat="0" applyBorder="0" applyAlignment="0" applyProtection="0">
      <alignment vertical="center"/>
    </xf>
    <xf numFmtId="0" fontId="3" fillId="25" borderId="0" applyNumberFormat="0" applyBorder="0" applyAlignment="0" applyProtection="0">
      <alignment vertical="center"/>
    </xf>
    <xf numFmtId="0" fontId="3" fillId="4" borderId="0" applyNumberFormat="0" applyBorder="0" applyAlignment="0" applyProtection="0">
      <alignment vertical="center"/>
    </xf>
    <xf numFmtId="0" fontId="11" fillId="6" borderId="0" applyNumberFormat="0" applyBorder="0" applyAlignment="0" applyProtection="0">
      <alignment vertical="center"/>
    </xf>
    <xf numFmtId="0" fontId="11" fillId="29" borderId="0" applyNumberFormat="0" applyBorder="0" applyAlignment="0" applyProtection="0">
      <alignment vertical="center"/>
    </xf>
    <xf numFmtId="0" fontId="3" fillId="23" borderId="0" applyNumberFormat="0" applyBorder="0" applyAlignment="0" applyProtection="0">
      <alignment vertical="center"/>
    </xf>
    <xf numFmtId="0" fontId="3" fillId="31" borderId="0" applyNumberFormat="0" applyBorder="0" applyAlignment="0" applyProtection="0">
      <alignment vertical="center"/>
    </xf>
    <xf numFmtId="0" fontId="11" fillId="32" borderId="0" applyNumberFormat="0" applyBorder="0" applyAlignment="0" applyProtection="0">
      <alignment vertical="center"/>
    </xf>
    <xf numFmtId="0" fontId="3" fillId="16"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3" fillId="30" borderId="0" applyNumberFormat="0" applyBorder="0" applyAlignment="0" applyProtection="0">
      <alignment vertical="center"/>
    </xf>
    <xf numFmtId="0" fontId="11" fillId="21" borderId="0" applyNumberFormat="0" applyBorder="0" applyAlignment="0" applyProtection="0">
      <alignment vertical="center"/>
    </xf>
  </cellStyleXfs>
  <cellXfs count="14">
    <xf numFmtId="0" fontId="0" fillId="0" borderId="0" xfId="0">
      <alignment vertical="center"/>
    </xf>
    <xf numFmtId="49" fontId="1" fillId="0" borderId="0" xfId="0" applyNumberFormat="1" applyFont="1" applyFill="1" applyAlignment="1">
      <alignment vertical="center"/>
    </xf>
    <xf numFmtId="49" fontId="0" fillId="0" borderId="0" xfId="0" applyNumberFormat="1" applyFill="1" applyAlignment="1">
      <alignment vertical="center"/>
    </xf>
    <xf numFmtId="0" fontId="0" fillId="0" borderId="0" xfId="0" applyFill="1">
      <alignment vertical="center"/>
    </xf>
    <xf numFmtId="177" fontId="0" fillId="0" borderId="0" xfId="0" applyNumberFormat="1">
      <alignment vertical="center"/>
    </xf>
    <xf numFmtId="0" fontId="2" fillId="0" borderId="0" xfId="0" applyFont="1" applyAlignment="1">
      <alignment horizontal="center" vertical="center" wrapText="1"/>
    </xf>
    <xf numFmtId="177" fontId="2" fillId="0" borderId="0" xfId="0" applyNumberFormat="1" applyFont="1" applyAlignment="1">
      <alignment horizontal="center" vertical="center" wrapText="1"/>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177" fontId="0" fillId="0" borderId="0" xfId="0" applyNumberFormat="1" applyFill="1">
      <alignment vertical="center"/>
    </xf>
    <xf numFmtId="49" fontId="0" fillId="0" borderId="1" xfId="0" applyNumberFormat="1" applyFill="1" applyBorder="1" applyAlignment="1" quotePrefix="1">
      <alignment horizontal="center" vertical="center"/>
    </xf>
    <xf numFmtId="176" fontId="0" fillId="0" borderId="1" xfId="0" applyNumberForma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tabSelected="1" workbookViewId="0">
      <pane ySplit="2" topLeftCell="A3" activePane="bottomLeft" state="frozen"/>
      <selection/>
      <selection pane="bottomLeft" activeCell="L5" sqref="L5"/>
    </sheetView>
  </sheetViews>
  <sheetFormatPr defaultColWidth="9" defaultRowHeight="14.4"/>
  <cols>
    <col min="1" max="1" width="5.12962962962963" customWidth="1"/>
    <col min="2" max="2" width="19.1296296296296" customWidth="1"/>
    <col min="3" max="3" width="11.5" customWidth="1"/>
    <col min="4" max="4" width="9.37962962962963" customWidth="1"/>
    <col min="5" max="5" width="10.75" customWidth="1"/>
    <col min="6" max="6" width="14.8796296296296" style="4" customWidth="1"/>
    <col min="7" max="7" width="10.75" customWidth="1"/>
    <col min="8" max="8" width="14.6296296296296" customWidth="1"/>
    <col min="9" max="9" width="11.1296296296296" customWidth="1"/>
  </cols>
  <sheetData>
    <row r="1" ht="60" customHeight="1" spans="1:9">
      <c r="A1" s="5" t="s">
        <v>0</v>
      </c>
      <c r="B1" s="5"/>
      <c r="C1" s="5"/>
      <c r="D1" s="5"/>
      <c r="E1" s="5"/>
      <c r="F1" s="6"/>
      <c r="G1" s="5"/>
      <c r="H1" s="5"/>
      <c r="I1" s="5"/>
    </row>
    <row r="2" s="1" customFormat="1" ht="26" customHeight="1" spans="1:9">
      <c r="A2" s="7" t="s">
        <v>1</v>
      </c>
      <c r="B2" s="7" t="s">
        <v>2</v>
      </c>
      <c r="C2" s="7" t="s">
        <v>3</v>
      </c>
      <c r="D2" s="8" t="s">
        <v>4</v>
      </c>
      <c r="E2" s="7" t="s">
        <v>5</v>
      </c>
      <c r="F2" s="9" t="s">
        <v>6</v>
      </c>
      <c r="G2" s="7" t="s">
        <v>7</v>
      </c>
      <c r="H2" s="7" t="s">
        <v>8</v>
      </c>
      <c r="I2" s="7" t="s">
        <v>9</v>
      </c>
    </row>
    <row r="3" s="2" customFormat="1" ht="34" customHeight="1" spans="1:9">
      <c r="A3" s="10" t="s">
        <v>10</v>
      </c>
      <c r="B3" s="14" t="s">
        <v>11</v>
      </c>
      <c r="C3" s="14" t="s">
        <v>12</v>
      </c>
      <c r="D3" s="15" t="s">
        <v>13</v>
      </c>
      <c r="E3" s="10" t="s">
        <v>14</v>
      </c>
      <c r="F3" s="12">
        <f>D3*0.4+E3*0.6</f>
        <v>81.002</v>
      </c>
      <c r="G3" s="10" t="s">
        <v>10</v>
      </c>
      <c r="H3" s="10" t="s">
        <v>15</v>
      </c>
      <c r="I3" s="14" t="s">
        <v>16</v>
      </c>
    </row>
    <row r="4" s="2" customFormat="1" ht="34" customHeight="1" spans="1:9">
      <c r="A4" s="10" t="s">
        <v>17</v>
      </c>
      <c r="B4" s="14" t="s">
        <v>11</v>
      </c>
      <c r="C4" s="14" t="s">
        <v>18</v>
      </c>
      <c r="D4" s="15" t="s">
        <v>19</v>
      </c>
      <c r="E4" s="10" t="s">
        <v>20</v>
      </c>
      <c r="F4" s="12">
        <f>D4*0.4+E4*0.6</f>
        <v>77.796</v>
      </c>
      <c r="G4" s="10" t="s">
        <v>17</v>
      </c>
      <c r="H4" s="10" t="s">
        <v>21</v>
      </c>
      <c r="I4" s="14" t="s">
        <v>16</v>
      </c>
    </row>
    <row r="5" s="2" customFormat="1" ht="34" customHeight="1" spans="1:9">
      <c r="A5" s="10" t="s">
        <v>22</v>
      </c>
      <c r="B5" s="14" t="s">
        <v>11</v>
      </c>
      <c r="C5" s="14" t="s">
        <v>23</v>
      </c>
      <c r="D5" s="15" t="s">
        <v>24</v>
      </c>
      <c r="E5" s="10" t="s">
        <v>25</v>
      </c>
      <c r="F5" s="12">
        <f>D5*0.4+E5*0.6</f>
        <v>77.418</v>
      </c>
      <c r="G5" s="10" t="s">
        <v>22</v>
      </c>
      <c r="H5" s="10" t="s">
        <v>21</v>
      </c>
      <c r="I5" s="14" t="s">
        <v>16</v>
      </c>
    </row>
    <row r="6" s="2" customFormat="1" ht="34" customHeight="1" spans="1:9">
      <c r="A6" s="10" t="s">
        <v>26</v>
      </c>
      <c r="B6" s="14" t="s">
        <v>11</v>
      </c>
      <c r="C6" s="14" t="s">
        <v>27</v>
      </c>
      <c r="D6" s="15" t="s">
        <v>28</v>
      </c>
      <c r="E6" s="10" t="s">
        <v>29</v>
      </c>
      <c r="F6" s="12" t="s">
        <v>30</v>
      </c>
      <c r="G6" s="10"/>
      <c r="H6" s="10" t="s">
        <v>21</v>
      </c>
      <c r="I6" s="10" t="s">
        <v>31</v>
      </c>
    </row>
    <row r="7" s="2" customFormat="1" ht="34" customHeight="1" spans="1:9">
      <c r="A7" s="10" t="s">
        <v>32</v>
      </c>
      <c r="B7" s="14" t="s">
        <v>33</v>
      </c>
      <c r="C7" s="14" t="s">
        <v>34</v>
      </c>
      <c r="D7" s="15" t="s">
        <v>35</v>
      </c>
      <c r="E7" s="10" t="s">
        <v>36</v>
      </c>
      <c r="F7" s="12">
        <f t="shared" ref="F7:F23" si="0">D7*0.4+E7*0.6</f>
        <v>81.324</v>
      </c>
      <c r="G7" s="10" t="s">
        <v>10</v>
      </c>
      <c r="H7" s="10" t="s">
        <v>15</v>
      </c>
      <c r="I7" s="14" t="s">
        <v>16</v>
      </c>
    </row>
    <row r="8" s="2" customFormat="1" ht="34" customHeight="1" spans="1:9">
      <c r="A8" s="10" t="s">
        <v>37</v>
      </c>
      <c r="B8" s="14" t="s">
        <v>33</v>
      </c>
      <c r="C8" s="14" t="s">
        <v>38</v>
      </c>
      <c r="D8" s="15" t="s">
        <v>39</v>
      </c>
      <c r="E8" s="10" t="s">
        <v>40</v>
      </c>
      <c r="F8" s="12">
        <f t="shared" si="0"/>
        <v>77.8</v>
      </c>
      <c r="G8" s="10" t="s">
        <v>17</v>
      </c>
      <c r="H8" s="10" t="s">
        <v>15</v>
      </c>
      <c r="I8" s="14" t="s">
        <v>16</v>
      </c>
    </row>
    <row r="9" s="2" customFormat="1" ht="34" customHeight="1" spans="1:9">
      <c r="A9" s="10" t="s">
        <v>41</v>
      </c>
      <c r="B9" s="14" t="s">
        <v>33</v>
      </c>
      <c r="C9" s="14" t="s">
        <v>42</v>
      </c>
      <c r="D9" s="15" t="s">
        <v>43</v>
      </c>
      <c r="E9" s="10" t="s">
        <v>44</v>
      </c>
      <c r="F9" s="12">
        <f t="shared" si="0"/>
        <v>77.188</v>
      </c>
      <c r="G9" s="10" t="s">
        <v>22</v>
      </c>
      <c r="H9" s="10" t="s">
        <v>21</v>
      </c>
      <c r="I9" s="14" t="s">
        <v>16</v>
      </c>
    </row>
    <row r="10" s="2" customFormat="1" ht="34" customHeight="1" spans="1:9">
      <c r="A10" s="10" t="s">
        <v>45</v>
      </c>
      <c r="B10" s="14" t="s">
        <v>33</v>
      </c>
      <c r="C10" s="14" t="s">
        <v>46</v>
      </c>
      <c r="D10" s="15" t="s">
        <v>47</v>
      </c>
      <c r="E10" s="10" t="s">
        <v>48</v>
      </c>
      <c r="F10" s="12">
        <f t="shared" si="0"/>
        <v>75.312</v>
      </c>
      <c r="G10" s="10" t="s">
        <v>26</v>
      </c>
      <c r="H10" s="10" t="s">
        <v>21</v>
      </c>
      <c r="I10" s="14" t="s">
        <v>16</v>
      </c>
    </row>
    <row r="11" s="2" customFormat="1" ht="34" customHeight="1" spans="1:9">
      <c r="A11" s="10" t="s">
        <v>49</v>
      </c>
      <c r="B11" s="14" t="s">
        <v>33</v>
      </c>
      <c r="C11" s="14" t="s">
        <v>50</v>
      </c>
      <c r="D11" s="15" t="s">
        <v>51</v>
      </c>
      <c r="E11" s="10" t="s">
        <v>52</v>
      </c>
      <c r="F11" s="12">
        <f t="shared" si="0"/>
        <v>73.946</v>
      </c>
      <c r="G11" s="10" t="s">
        <v>32</v>
      </c>
      <c r="H11" s="10" t="s">
        <v>21</v>
      </c>
      <c r="I11" s="14" t="s">
        <v>16</v>
      </c>
    </row>
    <row r="12" s="2" customFormat="1" ht="34" customHeight="1" spans="1:9">
      <c r="A12" s="10" t="s">
        <v>53</v>
      </c>
      <c r="B12" s="14" t="s">
        <v>33</v>
      </c>
      <c r="C12" s="14" t="s">
        <v>54</v>
      </c>
      <c r="D12" s="15" t="s">
        <v>55</v>
      </c>
      <c r="E12" s="10" t="s">
        <v>56</v>
      </c>
      <c r="F12" s="12">
        <f t="shared" si="0"/>
        <v>71.388</v>
      </c>
      <c r="G12" s="10" t="s">
        <v>37</v>
      </c>
      <c r="H12" s="10" t="s">
        <v>21</v>
      </c>
      <c r="I12" s="14" t="s">
        <v>16</v>
      </c>
    </row>
    <row r="13" s="2" customFormat="1" ht="34" customHeight="1" spans="1:9">
      <c r="A13" s="10" t="s">
        <v>57</v>
      </c>
      <c r="B13" s="14" t="s">
        <v>33</v>
      </c>
      <c r="C13" s="14" t="s">
        <v>58</v>
      </c>
      <c r="D13" s="15" t="s">
        <v>59</v>
      </c>
      <c r="E13" s="10" t="s">
        <v>60</v>
      </c>
      <c r="F13" s="12">
        <f t="shared" si="0"/>
        <v>71.332</v>
      </c>
      <c r="G13" s="10" t="s">
        <v>41</v>
      </c>
      <c r="H13" s="10" t="s">
        <v>21</v>
      </c>
      <c r="I13" s="14" t="s">
        <v>16</v>
      </c>
    </row>
    <row r="14" s="2" customFormat="1" ht="34" customHeight="1" spans="1:9">
      <c r="A14" s="10" t="s">
        <v>61</v>
      </c>
      <c r="B14" s="14" t="s">
        <v>33</v>
      </c>
      <c r="C14" s="14" t="s">
        <v>62</v>
      </c>
      <c r="D14" s="15" t="s">
        <v>63</v>
      </c>
      <c r="E14" s="10" t="s">
        <v>64</v>
      </c>
      <c r="F14" s="12">
        <f t="shared" si="0"/>
        <v>70.306</v>
      </c>
      <c r="G14" s="10" t="s">
        <v>45</v>
      </c>
      <c r="H14" s="10" t="s">
        <v>21</v>
      </c>
      <c r="I14" s="14" t="s">
        <v>16</v>
      </c>
    </row>
    <row r="15" s="2" customFormat="1" ht="34" customHeight="1" spans="1:9">
      <c r="A15" s="10" t="s">
        <v>65</v>
      </c>
      <c r="B15" s="14" t="s">
        <v>33</v>
      </c>
      <c r="C15" s="14" t="s">
        <v>66</v>
      </c>
      <c r="D15" s="15" t="s">
        <v>67</v>
      </c>
      <c r="E15" s="10" t="s">
        <v>68</v>
      </c>
      <c r="F15" s="12">
        <f t="shared" si="0"/>
        <v>69.282</v>
      </c>
      <c r="G15" s="10" t="s">
        <v>49</v>
      </c>
      <c r="H15" s="10" t="s">
        <v>21</v>
      </c>
      <c r="I15" s="14" t="s">
        <v>16</v>
      </c>
    </row>
    <row r="16" s="2" customFormat="1" ht="34" customHeight="1" spans="1:9">
      <c r="A16" s="10" t="s">
        <v>69</v>
      </c>
      <c r="B16" s="14" t="s">
        <v>33</v>
      </c>
      <c r="C16" s="14" t="s">
        <v>70</v>
      </c>
      <c r="D16" s="15" t="s">
        <v>71</v>
      </c>
      <c r="E16" s="10" t="s">
        <v>72</v>
      </c>
      <c r="F16" s="12">
        <f t="shared" si="0"/>
        <v>68.892</v>
      </c>
      <c r="G16" s="10" t="s">
        <v>53</v>
      </c>
      <c r="H16" s="10" t="s">
        <v>21</v>
      </c>
      <c r="I16" s="14" t="s">
        <v>16</v>
      </c>
    </row>
    <row r="17" s="2" customFormat="1" ht="34" customHeight="1" spans="1:9">
      <c r="A17" s="10" t="s">
        <v>73</v>
      </c>
      <c r="B17" s="14" t="s">
        <v>74</v>
      </c>
      <c r="C17" s="14" t="s">
        <v>75</v>
      </c>
      <c r="D17" s="15" t="s">
        <v>76</v>
      </c>
      <c r="E17" s="10" t="s">
        <v>77</v>
      </c>
      <c r="F17" s="12">
        <f t="shared" si="0"/>
        <v>77.824</v>
      </c>
      <c r="G17" s="10" t="s">
        <v>10</v>
      </c>
      <c r="H17" s="10" t="s">
        <v>15</v>
      </c>
      <c r="I17" s="14" t="s">
        <v>16</v>
      </c>
    </row>
    <row r="18" s="2" customFormat="1" ht="34" customHeight="1" spans="1:9">
      <c r="A18" s="10" t="s">
        <v>78</v>
      </c>
      <c r="B18" s="14" t="s">
        <v>74</v>
      </c>
      <c r="C18" s="14" t="s">
        <v>79</v>
      </c>
      <c r="D18" s="15" t="s">
        <v>80</v>
      </c>
      <c r="E18" s="10" t="s">
        <v>81</v>
      </c>
      <c r="F18" s="12">
        <f t="shared" si="0"/>
        <v>76.862</v>
      </c>
      <c r="G18" s="10" t="s">
        <v>17</v>
      </c>
      <c r="H18" s="10" t="s">
        <v>21</v>
      </c>
      <c r="I18" s="14" t="s">
        <v>16</v>
      </c>
    </row>
    <row r="19" s="2" customFormat="1" ht="34" customHeight="1" spans="1:9">
      <c r="A19" s="10" t="s">
        <v>82</v>
      </c>
      <c r="B19" s="14" t="s">
        <v>74</v>
      </c>
      <c r="C19" s="14" t="s">
        <v>83</v>
      </c>
      <c r="D19" s="15" t="s">
        <v>84</v>
      </c>
      <c r="E19" s="10" t="s">
        <v>85</v>
      </c>
      <c r="F19" s="12">
        <f t="shared" si="0"/>
        <v>76.066</v>
      </c>
      <c r="G19" s="10" t="s">
        <v>22</v>
      </c>
      <c r="H19" s="10" t="s">
        <v>21</v>
      </c>
      <c r="I19" s="14" t="s">
        <v>16</v>
      </c>
    </row>
    <row r="20" s="2" customFormat="1" ht="34" customHeight="1" spans="1:9">
      <c r="A20" s="10" t="s">
        <v>86</v>
      </c>
      <c r="B20" s="14" t="s">
        <v>74</v>
      </c>
      <c r="C20" s="14" t="s">
        <v>87</v>
      </c>
      <c r="D20" s="15" t="s">
        <v>88</v>
      </c>
      <c r="E20" s="10" t="s">
        <v>89</v>
      </c>
      <c r="F20" s="12">
        <f t="shared" si="0"/>
        <v>75.91</v>
      </c>
      <c r="G20" s="10" t="s">
        <v>26</v>
      </c>
      <c r="H20" s="10" t="s">
        <v>21</v>
      </c>
      <c r="I20" s="14" t="s">
        <v>16</v>
      </c>
    </row>
    <row r="21" s="2" customFormat="1" ht="34" customHeight="1" spans="1:9">
      <c r="A21" s="10" t="s">
        <v>90</v>
      </c>
      <c r="B21" s="14" t="s">
        <v>74</v>
      </c>
      <c r="C21" s="14" t="s">
        <v>91</v>
      </c>
      <c r="D21" s="15" t="s">
        <v>92</v>
      </c>
      <c r="E21" s="10" t="s">
        <v>93</v>
      </c>
      <c r="F21" s="12">
        <f t="shared" si="0"/>
        <v>75.318</v>
      </c>
      <c r="G21" s="10" t="s">
        <v>32</v>
      </c>
      <c r="H21" s="10" t="s">
        <v>21</v>
      </c>
      <c r="I21" s="14" t="s">
        <v>16</v>
      </c>
    </row>
    <row r="22" s="2" customFormat="1" ht="34" customHeight="1" spans="1:9">
      <c r="A22" s="10" t="s">
        <v>94</v>
      </c>
      <c r="B22" s="14" t="s">
        <v>95</v>
      </c>
      <c r="C22" s="14" t="s">
        <v>96</v>
      </c>
      <c r="D22" s="15" t="s">
        <v>97</v>
      </c>
      <c r="E22" s="10" t="s">
        <v>98</v>
      </c>
      <c r="F22" s="12">
        <f t="shared" si="0"/>
        <v>80.798</v>
      </c>
      <c r="G22" s="10" t="s">
        <v>10</v>
      </c>
      <c r="H22" s="10" t="s">
        <v>15</v>
      </c>
      <c r="I22" s="14" t="s">
        <v>16</v>
      </c>
    </row>
    <row r="23" s="2" customFormat="1" ht="34" customHeight="1" spans="1:9">
      <c r="A23" s="10" t="s">
        <v>99</v>
      </c>
      <c r="B23" s="14" t="s">
        <v>95</v>
      </c>
      <c r="C23" s="14" t="s">
        <v>100</v>
      </c>
      <c r="D23" s="15" t="s">
        <v>101</v>
      </c>
      <c r="E23" s="10" t="s">
        <v>102</v>
      </c>
      <c r="F23" s="12">
        <f t="shared" si="0"/>
        <v>79.312</v>
      </c>
      <c r="G23" s="10" t="s">
        <v>17</v>
      </c>
      <c r="H23" s="10" t="s">
        <v>21</v>
      </c>
      <c r="I23" s="14" t="s">
        <v>16</v>
      </c>
    </row>
    <row r="24" s="3" customFormat="1" spans="6:6">
      <c r="F24" s="13"/>
    </row>
    <row r="25" s="3" customFormat="1" spans="6:6">
      <c r="F25" s="13"/>
    </row>
    <row r="26" s="3" customFormat="1" spans="6:6">
      <c r="F26" s="13"/>
    </row>
    <row r="27" s="3" customFormat="1" spans="6:6">
      <c r="F27" s="13"/>
    </row>
    <row r="28" s="3" customFormat="1" spans="6:6">
      <c r="F28" s="13"/>
    </row>
    <row r="29" s="3" customFormat="1" spans="6:6">
      <c r="F29" s="13"/>
    </row>
    <row r="30" s="3" customFormat="1" spans="6:6">
      <c r="F30" s="13"/>
    </row>
    <row r="31" s="3" customFormat="1" spans="6:6">
      <c r="F31" s="13"/>
    </row>
    <row r="32" s="3" customFormat="1" spans="6:6">
      <c r="F32" s="13"/>
    </row>
    <row r="33" s="3" customFormat="1" spans="6:6">
      <c r="F33" s="13"/>
    </row>
    <row r="34" s="3" customFormat="1" spans="6:6">
      <c r="F34" s="13"/>
    </row>
    <row r="35" s="3" customFormat="1" spans="6:6">
      <c r="F35" s="13"/>
    </row>
    <row r="36" s="3" customFormat="1" spans="6:6">
      <c r="F36" s="13"/>
    </row>
    <row r="37" s="3" customFormat="1" spans="6:6">
      <c r="F37" s="13"/>
    </row>
    <row r="38" s="3" customFormat="1" spans="6:6">
      <c r="F38" s="13"/>
    </row>
    <row r="39" s="3" customFormat="1" spans="6:6">
      <c r="F39" s="13"/>
    </row>
    <row r="40" s="3" customFormat="1" spans="6:6">
      <c r="F40" s="13"/>
    </row>
    <row r="41" s="3" customFormat="1" spans="6:6">
      <c r="F41" s="13"/>
    </row>
    <row r="42" s="3" customFormat="1" spans="6:6">
      <c r="F42" s="13"/>
    </row>
    <row r="43" s="3" customFormat="1" spans="6:6">
      <c r="F43" s="13"/>
    </row>
    <row r="44" s="3" customFormat="1" spans="6:6">
      <c r="F44" s="13"/>
    </row>
    <row r="45" s="3" customFormat="1" spans="6:6">
      <c r="F45" s="13"/>
    </row>
    <row r="46" s="3" customFormat="1" spans="6:6">
      <c r="F46" s="13"/>
    </row>
    <row r="47" s="3" customFormat="1" spans="6:6">
      <c r="F47" s="13"/>
    </row>
    <row r="48" s="3" customFormat="1" spans="6:6">
      <c r="F48" s="13"/>
    </row>
    <row r="49" s="3" customFormat="1" spans="6:6">
      <c r="F49" s="13"/>
    </row>
  </sheetData>
  <autoFilter ref="A2:I23">
    <extLst/>
  </autoFilter>
  <mergeCells count="1">
    <mergeCell ref="A1:I1"/>
  </mergeCells>
  <pageMargins left="0.751388888888889" right="0.751388888888889" top="1" bottom="1" header="0.5" footer="0.5"/>
  <pageSetup paperSize="9" scale="8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gzszcqdaj</dc:creator>
  <cp:lastModifiedBy>Administrator</cp:lastModifiedBy>
  <dcterms:created xsi:type="dcterms:W3CDTF">2023-11-16T02:09:00Z</dcterms:created>
  <dcterms:modified xsi:type="dcterms:W3CDTF">2023-11-24T01:42:52Z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