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<sst xmlns="http://schemas.openxmlformats.org/spreadsheetml/2006/main" count="52" uniqueCount="19">
  <si>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附件：</t>
  </si>
  <si>
    <t>2023年增城区仙村镇第二次公开招聘聘员
总成绩及进入体检人员名单</t>
  </si>
  <si>
    <t>序号</t>
  </si>
  <si>
    <t>报考岗位</t>
  </si>
  <si>
    <t>准考证号</t>
  </si>
  <si>
    <t>笔试成绩</t>
  </si>
  <si>
    <t>笔试成绩占比
（40%）</t>
  </si>
  <si>
    <t>面试成绩</t>
  </si>
  <si>
    <t>面试成绩占比
（60%）</t>
  </si>
  <si>
    <t>总成绩</t>
  </si>
  <si>
    <t>名次</t>
  </si>
  <si>
    <t>是否进入
体检</t>
  </si>
  <si>
    <t>专业技术001</t>
  </si>
  <si>
    <t>是</t>
  </si>
  <si>
    <t>否</t>
  </si>
  <si>
    <t>专业技术002</t>
  </si>
  <si>
    <t>辅助管理003</t>
  </si>
  <si>
    <t>辅助管理004</t>
  </si>
  <si>
    <t>辅助管理005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</si>
</sst>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Calibri"/>
      <family val="0"/>
    </font>
    <font>
      <b/>
      <sz val="9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4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5" fillId="19" borderId="9" xfId="63" applyNumberFormat="1" applyFont="1" applyFill="1" applyBorder="1" applyAlignment="1" applyProtection="1">
      <alignment horizontal="center" vertical="center" wrapText="1"/>
      <protection locked="0"/>
    </xf>
    <xf numFmtId="49" fontId="25" fillId="19" borderId="9" xfId="63" applyNumberFormat="1" applyFont="1" applyFill="1" applyBorder="1" applyAlignment="1" applyProtection="1">
      <alignment horizontal="center" vertical="center" wrapText="1"/>
      <protection locked="0"/>
    </xf>
    <xf numFmtId="176" fontId="25" fillId="19" borderId="9" xfId="63" applyNumberFormat="1" applyFont="1" applyFill="1" applyBorder="1" applyAlignment="1" applyProtection="1">
      <alignment horizontal="center" vertical="center" wrapText="1"/>
      <protection locked="0"/>
    </xf>
    <xf numFmtId="0" fontId="25" fillId="19" borderId="9" xfId="63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63" applyNumberFormat="1" applyFont="1" applyFill="1" applyBorder="1" applyAlignment="1">
      <alignment horizontal="center" vertical="center" wrapText="1"/>
      <protection/>
    </xf>
    <xf numFmtId="49" fontId="24" fillId="0" borderId="9" xfId="63" applyNumberFormat="1" applyFont="1" applyFill="1" applyBorder="1" applyAlignment="1">
      <alignment horizontal="center" vertical="center" wrapText="1"/>
      <protection/>
    </xf>
    <xf numFmtId="0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7">
      <selection activeCell="N8" sqref="N8"/>
    </sheetView>
  </sheetViews>
  <sheetFormatPr defaultColWidth="9.00390625" defaultRowHeight="24.75" customHeight="1"/>
  <cols>
    <col min="1" max="1" width="4.375" style="0" customWidth="1"/>
    <col min="2" max="2" width="10.75390625" style="3" customWidth="1"/>
    <col min="3" max="3" width="10.50390625" style="3" customWidth="1"/>
    <col min="4" max="4" width="8.25390625" style="4" customWidth="1"/>
    <col min="5" max="5" width="10.625" style="3" customWidth="1"/>
    <col min="6" max="6" width="7.875" style="5" customWidth="1"/>
    <col min="7" max="7" width="10.875" style="6" customWidth="1"/>
    <col min="8" max="8" width="8.375" style="7" customWidth="1"/>
    <col min="9" max="9" width="5.50390625" style="7" customWidth="1"/>
    <col min="10" max="10" width="8.00390625" style="7" customWidth="1"/>
  </cols>
  <sheetData>
    <row r="1" spans="1:2" ht="24.75" customHeight="1">
      <c r="A1" s="8" t="s">
        <v>0</v>
      </c>
      <c r="B1" s="8"/>
    </row>
    <row r="2" spans="1:10" ht="49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12" t="s">
        <v>10</v>
      </c>
      <c r="J3" s="12" t="s">
        <v>11</v>
      </c>
    </row>
    <row r="4" spans="1:10" s="2" customFormat="1" ht="24.75" customHeight="1">
      <c r="A4" s="15">
        <v>1</v>
      </c>
      <c r="B4" s="16" t="s">
        <v>12</v>
      </c>
      <c r="C4" s="17">
        <v>20231000122</v>
      </c>
      <c r="D4" s="18">
        <v>71.19</v>
      </c>
      <c r="E4" s="17">
        <f aca="true" t="shared" si="0" ref="E4:E23">ROUND(D4*0.4,2)</f>
        <v>28.48</v>
      </c>
      <c r="F4" s="19">
        <v>88.2</v>
      </c>
      <c r="G4" s="15">
        <f aca="true" t="shared" si="1" ref="G4:G23">ROUND(F4*0.6,2)</f>
        <v>52.92</v>
      </c>
      <c r="H4" s="20">
        <f aca="true" t="shared" si="2" ref="H4:H23">E4+G4</f>
        <v>81.4</v>
      </c>
      <c r="I4" s="20">
        <v>1</v>
      </c>
      <c r="J4" s="23" t="s">
        <v>13</v>
      </c>
    </row>
    <row r="5" spans="1:10" s="2" customFormat="1" ht="24.75" customHeight="1">
      <c r="A5" s="15">
        <v>2</v>
      </c>
      <c r="B5" s="16" t="s">
        <v>12</v>
      </c>
      <c r="C5" s="17">
        <v>20231000105</v>
      </c>
      <c r="D5" s="18">
        <v>71.09</v>
      </c>
      <c r="E5" s="17">
        <f t="shared" si="0"/>
        <v>28.44</v>
      </c>
      <c r="F5" s="19">
        <v>83.6</v>
      </c>
      <c r="G5" s="15">
        <f t="shared" si="1"/>
        <v>50.16</v>
      </c>
      <c r="H5" s="20">
        <f t="shared" si="2"/>
        <v>78.6</v>
      </c>
      <c r="I5" s="20">
        <v>2</v>
      </c>
      <c r="J5" s="23" t="s">
        <v>13</v>
      </c>
    </row>
    <row r="6" spans="1:10" s="2" customFormat="1" ht="24.75" customHeight="1">
      <c r="A6" s="15">
        <v>3</v>
      </c>
      <c r="B6" s="16" t="s">
        <v>12</v>
      </c>
      <c r="C6" s="17">
        <v>20231000119</v>
      </c>
      <c r="D6" s="18">
        <v>70.35</v>
      </c>
      <c r="E6" s="17">
        <f t="shared" si="0"/>
        <v>28.14</v>
      </c>
      <c r="F6" s="19">
        <v>82</v>
      </c>
      <c r="G6" s="15">
        <f t="shared" si="1"/>
        <v>49.2</v>
      </c>
      <c r="H6" s="20">
        <f t="shared" si="2"/>
        <v>77.34</v>
      </c>
      <c r="I6" s="20">
        <v>3</v>
      </c>
      <c r="J6" s="23" t="s">
        <v>13</v>
      </c>
    </row>
    <row r="7" spans="1:10" s="2" customFormat="1" ht="24.75" customHeight="1">
      <c r="A7" s="15">
        <v>4</v>
      </c>
      <c r="B7" s="16" t="s">
        <v>12</v>
      </c>
      <c r="C7" s="17">
        <v>20231000103</v>
      </c>
      <c r="D7" s="21">
        <v>72.25</v>
      </c>
      <c r="E7" s="17">
        <f t="shared" si="0"/>
        <v>28.9</v>
      </c>
      <c r="F7" s="19">
        <v>78.7</v>
      </c>
      <c r="G7" s="15">
        <f t="shared" si="1"/>
        <v>47.22</v>
      </c>
      <c r="H7" s="22">
        <f t="shared" si="2"/>
        <v>76.12</v>
      </c>
      <c r="I7" s="22">
        <v>4</v>
      </c>
      <c r="J7" s="22" t="s">
        <v>14</v>
      </c>
    </row>
    <row r="8" spans="1:10" s="2" customFormat="1" ht="24.75" customHeight="1">
      <c r="A8" s="15">
        <v>5</v>
      </c>
      <c r="B8" s="16" t="s">
        <v>12</v>
      </c>
      <c r="C8" s="17">
        <v>20231000104</v>
      </c>
      <c r="D8" s="21">
        <v>70.82</v>
      </c>
      <c r="E8" s="17">
        <f t="shared" si="0"/>
        <v>28.33</v>
      </c>
      <c r="F8" s="19">
        <v>79.6</v>
      </c>
      <c r="G8" s="15">
        <f t="shared" si="1"/>
        <v>47.76</v>
      </c>
      <c r="H8" s="22">
        <f t="shared" si="2"/>
        <v>76.09</v>
      </c>
      <c r="I8" s="22">
        <v>5</v>
      </c>
      <c r="J8" s="22" t="s">
        <v>14</v>
      </c>
    </row>
    <row r="9" spans="1:10" s="2" customFormat="1" ht="24.75" customHeight="1">
      <c r="A9" s="15">
        <v>6</v>
      </c>
      <c r="B9" s="16" t="s">
        <v>12</v>
      </c>
      <c r="C9" s="17">
        <v>20231000101</v>
      </c>
      <c r="D9" s="21">
        <v>74.05</v>
      </c>
      <c r="E9" s="17">
        <f t="shared" si="0"/>
        <v>29.62</v>
      </c>
      <c r="F9" s="19">
        <v>73.7</v>
      </c>
      <c r="G9" s="15">
        <f t="shared" si="1"/>
        <v>44.22</v>
      </c>
      <c r="H9" s="22">
        <f t="shared" si="2"/>
        <v>73.84</v>
      </c>
      <c r="I9" s="22">
        <v>6</v>
      </c>
      <c r="J9" s="22" t="s">
        <v>14</v>
      </c>
    </row>
    <row r="10" spans="1:10" s="2" customFormat="1" ht="24.75" customHeight="1">
      <c r="A10" s="15">
        <v>7</v>
      </c>
      <c r="B10" s="16" t="s">
        <v>12</v>
      </c>
      <c r="C10" s="17">
        <v>20231000106</v>
      </c>
      <c r="D10" s="21">
        <v>76</v>
      </c>
      <c r="E10" s="17">
        <f t="shared" si="0"/>
        <v>30.4</v>
      </c>
      <c r="F10" s="19">
        <v>72.3</v>
      </c>
      <c r="G10" s="15">
        <f t="shared" si="1"/>
        <v>43.38</v>
      </c>
      <c r="H10" s="22">
        <f t="shared" si="2"/>
        <v>73.78</v>
      </c>
      <c r="I10" s="22">
        <v>7</v>
      </c>
      <c r="J10" s="22" t="s">
        <v>14</v>
      </c>
    </row>
    <row r="11" spans="1:10" s="2" customFormat="1" ht="24.75" customHeight="1">
      <c r="A11" s="15">
        <v>8</v>
      </c>
      <c r="B11" s="16" t="s">
        <v>12</v>
      </c>
      <c r="C11" s="17">
        <v>20231000107</v>
      </c>
      <c r="D11" s="21">
        <v>73.05</v>
      </c>
      <c r="E11" s="17">
        <f t="shared" si="0"/>
        <v>29.22</v>
      </c>
      <c r="F11" s="19">
        <v>73.4</v>
      </c>
      <c r="G11" s="15">
        <f t="shared" si="1"/>
        <v>44.04</v>
      </c>
      <c r="H11" s="22">
        <f t="shared" si="2"/>
        <v>73.25999999999999</v>
      </c>
      <c r="I11" s="22">
        <v>8</v>
      </c>
      <c r="J11" s="22" t="s">
        <v>14</v>
      </c>
    </row>
    <row r="12" spans="1:10" s="2" customFormat="1" ht="24.75" customHeight="1">
      <c r="A12" s="15">
        <v>9</v>
      </c>
      <c r="B12" s="16" t="s">
        <v>12</v>
      </c>
      <c r="C12" s="17">
        <v>20231000120</v>
      </c>
      <c r="D12" s="21">
        <v>72.78</v>
      </c>
      <c r="E12" s="17">
        <f t="shared" si="0"/>
        <v>29.11</v>
      </c>
      <c r="F12" s="19">
        <v>68.4</v>
      </c>
      <c r="G12" s="15">
        <f t="shared" si="1"/>
        <v>41.04</v>
      </c>
      <c r="H12" s="22">
        <f t="shared" si="2"/>
        <v>70.15</v>
      </c>
      <c r="I12" s="22">
        <v>9</v>
      </c>
      <c r="J12" s="22" t="s">
        <v>14</v>
      </c>
    </row>
    <row r="13" spans="1:10" s="2" customFormat="1" ht="24.75" customHeight="1">
      <c r="A13" s="15">
        <v>10</v>
      </c>
      <c r="B13" s="16" t="s">
        <v>15</v>
      </c>
      <c r="C13" s="17">
        <v>20231000231</v>
      </c>
      <c r="D13" s="18">
        <v>78.19</v>
      </c>
      <c r="E13" s="17">
        <f t="shared" si="0"/>
        <v>31.28</v>
      </c>
      <c r="F13" s="19">
        <v>82.8</v>
      </c>
      <c r="G13" s="15">
        <f t="shared" si="1"/>
        <v>49.68</v>
      </c>
      <c r="H13" s="20">
        <f t="shared" si="2"/>
        <v>80.96000000000001</v>
      </c>
      <c r="I13" s="20">
        <v>1</v>
      </c>
      <c r="J13" s="23" t="s">
        <v>13</v>
      </c>
    </row>
    <row r="14" spans="1:10" s="2" customFormat="1" ht="24.75" customHeight="1">
      <c r="A14" s="15">
        <v>11</v>
      </c>
      <c r="B14" s="16" t="s">
        <v>15</v>
      </c>
      <c r="C14" s="17">
        <v>20231000221</v>
      </c>
      <c r="D14" s="21">
        <v>81.61</v>
      </c>
      <c r="E14" s="17">
        <f t="shared" si="0"/>
        <v>32.64</v>
      </c>
      <c r="F14" s="19">
        <v>77.2</v>
      </c>
      <c r="G14" s="15">
        <f t="shared" si="1"/>
        <v>46.32</v>
      </c>
      <c r="H14" s="22">
        <f t="shared" si="2"/>
        <v>78.96000000000001</v>
      </c>
      <c r="I14" s="22">
        <v>2</v>
      </c>
      <c r="J14" s="22" t="s">
        <v>14</v>
      </c>
    </row>
    <row r="15" spans="1:10" s="2" customFormat="1" ht="24.75" customHeight="1">
      <c r="A15" s="15">
        <v>12</v>
      </c>
      <c r="B15" s="16" t="s">
        <v>15</v>
      </c>
      <c r="C15" s="17">
        <v>20231000206</v>
      </c>
      <c r="D15" s="21">
        <v>76.71</v>
      </c>
      <c r="E15" s="17">
        <f t="shared" si="0"/>
        <v>30.68</v>
      </c>
      <c r="F15" s="19">
        <v>68.4</v>
      </c>
      <c r="G15" s="15">
        <f t="shared" si="1"/>
        <v>41.04</v>
      </c>
      <c r="H15" s="22">
        <f t="shared" si="2"/>
        <v>71.72</v>
      </c>
      <c r="I15" s="22">
        <v>3</v>
      </c>
      <c r="J15" s="22" t="s">
        <v>14</v>
      </c>
    </row>
    <row r="16" spans="1:10" s="2" customFormat="1" ht="24.75" customHeight="1">
      <c r="A16" s="15">
        <v>13</v>
      </c>
      <c r="B16" s="16" t="s">
        <v>16</v>
      </c>
      <c r="C16" s="17">
        <v>20231000320</v>
      </c>
      <c r="D16" s="18">
        <v>76.47</v>
      </c>
      <c r="E16" s="17">
        <f t="shared" si="0"/>
        <v>30.59</v>
      </c>
      <c r="F16" s="19">
        <v>79.4</v>
      </c>
      <c r="G16" s="15">
        <f t="shared" si="1"/>
        <v>47.64</v>
      </c>
      <c r="H16" s="20">
        <f t="shared" si="2"/>
        <v>78.23</v>
      </c>
      <c r="I16" s="20">
        <v>1</v>
      </c>
      <c r="J16" s="23" t="s">
        <v>13</v>
      </c>
    </row>
    <row r="17" spans="1:10" s="2" customFormat="1" ht="24.75" customHeight="1">
      <c r="A17" s="15">
        <v>14</v>
      </c>
      <c r="B17" s="16" t="s">
        <v>16</v>
      </c>
      <c r="C17" s="17">
        <v>20231000316</v>
      </c>
      <c r="D17" s="21">
        <v>74.64</v>
      </c>
      <c r="E17" s="17">
        <f t="shared" si="0"/>
        <v>29.86</v>
      </c>
      <c r="F17" s="19">
        <v>78.8</v>
      </c>
      <c r="G17" s="15">
        <f t="shared" si="1"/>
        <v>47.28</v>
      </c>
      <c r="H17" s="22">
        <f t="shared" si="2"/>
        <v>77.14</v>
      </c>
      <c r="I17" s="22">
        <v>2</v>
      </c>
      <c r="J17" s="22" t="s">
        <v>14</v>
      </c>
    </row>
    <row r="18" spans="1:10" s="2" customFormat="1" ht="24.75" customHeight="1">
      <c r="A18" s="15">
        <v>15</v>
      </c>
      <c r="B18" s="16" t="s">
        <v>16</v>
      </c>
      <c r="C18" s="17">
        <v>20231000301</v>
      </c>
      <c r="D18" s="21">
        <v>76.7</v>
      </c>
      <c r="E18" s="17">
        <f t="shared" si="0"/>
        <v>30.68</v>
      </c>
      <c r="F18" s="19">
        <v>70.2</v>
      </c>
      <c r="G18" s="15">
        <f t="shared" si="1"/>
        <v>42.12</v>
      </c>
      <c r="H18" s="22">
        <f t="shared" si="2"/>
        <v>72.8</v>
      </c>
      <c r="I18" s="22">
        <v>3</v>
      </c>
      <c r="J18" s="22" t="s">
        <v>14</v>
      </c>
    </row>
    <row r="19" spans="1:10" s="2" customFormat="1" ht="24.75" customHeight="1">
      <c r="A19" s="15">
        <v>16</v>
      </c>
      <c r="B19" s="16" t="s">
        <v>17</v>
      </c>
      <c r="C19" s="17">
        <v>20231000405</v>
      </c>
      <c r="D19" s="18">
        <v>76.15</v>
      </c>
      <c r="E19" s="17">
        <f t="shared" si="0"/>
        <v>30.46</v>
      </c>
      <c r="F19" s="19">
        <v>74.7</v>
      </c>
      <c r="G19" s="15">
        <f t="shared" si="1"/>
        <v>44.82</v>
      </c>
      <c r="H19" s="20">
        <f t="shared" si="2"/>
        <v>75.28</v>
      </c>
      <c r="I19" s="20">
        <v>1</v>
      </c>
      <c r="J19" s="23" t="s">
        <v>13</v>
      </c>
    </row>
    <row r="20" spans="1:10" s="2" customFormat="1" ht="24.75" customHeight="1">
      <c r="A20" s="15">
        <v>17</v>
      </c>
      <c r="B20" s="16" t="s">
        <v>17</v>
      </c>
      <c r="C20" s="17">
        <v>20231000402</v>
      </c>
      <c r="D20" s="21">
        <v>77.71</v>
      </c>
      <c r="E20" s="17">
        <f t="shared" si="0"/>
        <v>31.08</v>
      </c>
      <c r="F20" s="19">
        <v>70.8</v>
      </c>
      <c r="G20" s="15">
        <f t="shared" si="1"/>
        <v>42.48</v>
      </c>
      <c r="H20" s="22">
        <f t="shared" si="2"/>
        <v>73.56</v>
      </c>
      <c r="I20" s="22">
        <v>2</v>
      </c>
      <c r="J20" s="22" t="s">
        <v>14</v>
      </c>
    </row>
    <row r="21" spans="1:10" s="2" customFormat="1" ht="24.75" customHeight="1">
      <c r="A21" s="15">
        <v>18</v>
      </c>
      <c r="B21" s="16" t="s">
        <v>17</v>
      </c>
      <c r="C21" s="17">
        <v>20231000401</v>
      </c>
      <c r="D21" s="21">
        <v>64.66</v>
      </c>
      <c r="E21" s="17">
        <f t="shared" si="0"/>
        <v>25.86</v>
      </c>
      <c r="F21" s="19">
        <v>68.3</v>
      </c>
      <c r="G21" s="15">
        <f t="shared" si="1"/>
        <v>40.98</v>
      </c>
      <c r="H21" s="22">
        <f t="shared" si="2"/>
        <v>66.84</v>
      </c>
      <c r="I21" s="22">
        <v>3</v>
      </c>
      <c r="J21" s="22" t="s">
        <v>14</v>
      </c>
    </row>
    <row r="22" spans="1:10" s="2" customFormat="1" ht="24.75" customHeight="1">
      <c r="A22" s="15">
        <v>19</v>
      </c>
      <c r="B22" s="16" t="s">
        <v>18</v>
      </c>
      <c r="C22" s="17">
        <v>20231000503</v>
      </c>
      <c r="D22" s="18">
        <v>62.91</v>
      </c>
      <c r="E22" s="17">
        <f t="shared" si="0"/>
        <v>25.16</v>
      </c>
      <c r="F22" s="19">
        <v>83.2</v>
      </c>
      <c r="G22" s="15">
        <f t="shared" si="1"/>
        <v>49.92</v>
      </c>
      <c r="H22" s="20">
        <f t="shared" si="2"/>
        <v>75.08</v>
      </c>
      <c r="I22" s="20">
        <v>1</v>
      </c>
      <c r="J22" s="23" t="s">
        <v>13</v>
      </c>
    </row>
    <row r="23" spans="1:10" s="2" customFormat="1" ht="24.75" customHeight="1">
      <c r="A23" s="15">
        <v>20</v>
      </c>
      <c r="B23" s="16" t="s">
        <v>18</v>
      </c>
      <c r="C23" s="17">
        <v>20231000502</v>
      </c>
      <c r="D23" s="21">
        <v>66.86</v>
      </c>
      <c r="E23" s="17">
        <f t="shared" si="0"/>
        <v>26.74</v>
      </c>
      <c r="F23" s="19">
        <v>75</v>
      </c>
      <c r="G23" s="15">
        <f t="shared" si="1"/>
        <v>45</v>
      </c>
      <c r="H23" s="22">
        <f t="shared" si="2"/>
        <v>71.74</v>
      </c>
      <c r="I23" s="22">
        <v>2</v>
      </c>
      <c r="J23" s="22" t="s">
        <v>14</v>
      </c>
    </row>
  </sheetData>
  <sheetProtection/>
  <mergeCells count="2">
    <mergeCell ref="A1:B1"/>
    <mergeCell ref="A2:J2"/>
  </mergeCells>
  <printOptions/>
  <pageMargins left="0.5118055555555555" right="0.11805555555555555" top="0.4722222222222222" bottom="0.786805555555555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聪</cp:lastModifiedBy>
  <cp:lastPrinted>2019-04-16T03:08:26Z</cp:lastPrinted>
  <dcterms:created xsi:type="dcterms:W3CDTF">2016-04-19T00:33:35Z</dcterms:created>
  <dcterms:modified xsi:type="dcterms:W3CDTF">2023-10-26T02:06:22Z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A94699C406684E0F8262CEC084D3AF21_13</vt:lpwstr>
  </property>
</Properties>
</file>