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<sst xmlns="http://schemas.openxmlformats.org/spreadsheetml/2006/main" count="21" uniqueCount="18">
  <si>
    <t>附件</t>
  </si>
  <si>
    <t>2023年广州市增城区信访局公开招聘聘员
总成绩及进入体检人员名单</t>
  </si>
  <si>
    <t>准考证号</t>
  </si>
  <si>
    <t>姓名</t>
  </si>
  <si>
    <t>笔试成绩</t>
  </si>
  <si>
    <t>笔试成绩占比
（40%）</t>
  </si>
  <si>
    <t>面试成绩</t>
  </si>
  <si>
    <t>面试成绩占比
（60%）</t>
  </si>
  <si>
    <t>总成绩</t>
  </si>
  <si>
    <t>名次</t>
  </si>
  <si>
    <t>是否进入体检</t>
  </si>
  <si>
    <t>吕沛蔓</t>
  </si>
  <si>
    <r>
      <rPr>
        <sz val="16"/>
        <rFont val="宋体"/>
        <charset val="134"/>
      </rPr>
      <t>是</t>
    </r>
  </si>
  <si>
    <t>林洁英</t>
  </si>
  <si>
    <t>否</t>
  </si>
  <si>
    <t>李礼珊</t>
  </si>
  <si>
    <t>林幕纯</t>
  </si>
  <si>
    <t>黄仪娴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</si>
</sst>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18"/>
      <color theme="1"/>
      <name val="仿宋_GB2312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6"/>
      <name val="Times New Roman"/>
      <charset val="134"/>
    </font>
    <font>
      <sz val="16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view="pageBreakPreview" zoomScaleNormal="60" workbookViewId="0">
      <pane ySplit="3" topLeftCell="A4" activePane="bottomLeft" state="frozen"/>
      <selection/>
      <selection pane="bottomLeft" activeCell="F4" sqref="F4"/>
    </sheetView>
  </sheetViews>
  <sheetFormatPr defaultColWidth="8.89166666666667" defaultRowHeight="13.5"/>
  <cols>
    <col min="1" max="1" width="20.8333333333333" style="3" customWidth="1"/>
    <col min="2" max="2" width="15.5" style="3" customWidth="1"/>
    <col min="3" max="7" width="14.4416666666667" style="3" customWidth="1"/>
    <col min="8" max="9" width="11.5833333333333" style="3" customWidth="1"/>
    <col min="10" max="16384" width="8.89166666666667" style="3"/>
  </cols>
  <sheetData>
    <row r="1" ht="33" customHeight="1" spans="1:2">
      <c r="A1" s="4" t="s">
        <v>0</v>
      </c>
      <c r="B1" s="4"/>
    </row>
    <row r="2" ht="9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5" customHeight="1" spans="1:9">
      <c r="A3" s="6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14" t="s">
        <v>10</v>
      </c>
    </row>
    <row r="4" s="2" customFormat="1" ht="45" customHeight="1" spans="1:9">
      <c r="A4" s="9">
        <v>20230708038</v>
      </c>
      <c r="B4" s="10" t="s">
        <v>11</v>
      </c>
      <c r="C4" s="11">
        <v>81.93</v>
      </c>
      <c r="D4" s="11">
        <f>C4*0.4</f>
        <v>32.772</v>
      </c>
      <c r="E4" s="11">
        <v>81.5</v>
      </c>
      <c r="F4" s="11">
        <f>E4*0.6</f>
        <v>48.9</v>
      </c>
      <c r="G4" s="11">
        <f>(C4*0.4)+(E4*0.6)</f>
        <v>81.672</v>
      </c>
      <c r="H4" s="12">
        <v>1</v>
      </c>
      <c r="I4" s="12" t="s">
        <v>12</v>
      </c>
    </row>
    <row r="5" s="2" customFormat="1" ht="45" customHeight="1" spans="1:9">
      <c r="A5" s="9">
        <v>20230708032</v>
      </c>
      <c r="B5" s="10" t="s">
        <v>13</v>
      </c>
      <c r="C5" s="11">
        <v>83.08</v>
      </c>
      <c r="D5" s="11">
        <f>C5*0.4</f>
        <v>33.232</v>
      </c>
      <c r="E5" s="11">
        <v>80.5</v>
      </c>
      <c r="F5" s="11">
        <f>E5*0.6</f>
        <v>48.3</v>
      </c>
      <c r="G5" s="11">
        <f>(C5*0.4)+(E5*0.6)</f>
        <v>81.532</v>
      </c>
      <c r="H5" s="12">
        <v>2</v>
      </c>
      <c r="I5" s="15" t="s">
        <v>14</v>
      </c>
    </row>
    <row r="6" s="2" customFormat="1" ht="45" customHeight="1" spans="1:9">
      <c r="A6" s="9">
        <v>20230708027</v>
      </c>
      <c r="B6" s="10" t="s">
        <v>15</v>
      </c>
      <c r="C6" s="11">
        <v>82.11</v>
      </c>
      <c r="D6" s="11">
        <f>C6*0.4</f>
        <v>32.844</v>
      </c>
      <c r="E6" s="11">
        <v>80.2</v>
      </c>
      <c r="F6" s="11">
        <f>E6*0.6</f>
        <v>48.12</v>
      </c>
      <c r="G6" s="11">
        <f>(C6*0.4)+(E6*0.6)</f>
        <v>80.964</v>
      </c>
      <c r="H6" s="12">
        <v>3</v>
      </c>
      <c r="I6" s="15" t="s">
        <v>14</v>
      </c>
    </row>
    <row r="7" s="2" customFormat="1" ht="45" customHeight="1" spans="1:9">
      <c r="A7" s="9">
        <v>20230708033</v>
      </c>
      <c r="B7" s="10" t="s">
        <v>16</v>
      </c>
      <c r="C7" s="11">
        <v>81.19</v>
      </c>
      <c r="D7" s="11">
        <f>C7*0.4</f>
        <v>32.476</v>
      </c>
      <c r="E7" s="11">
        <v>78</v>
      </c>
      <c r="F7" s="11">
        <f>E7*0.6</f>
        <v>46.8</v>
      </c>
      <c r="G7" s="11">
        <f>(C7*0.4)+(E7*0.6)</f>
        <v>79.276</v>
      </c>
      <c r="H7" s="12">
        <v>4</v>
      </c>
      <c r="I7" s="15" t="s">
        <v>14</v>
      </c>
    </row>
    <row r="8" s="2" customFormat="1" ht="45" customHeight="1" spans="1:9">
      <c r="A8" s="9">
        <v>20230708021</v>
      </c>
      <c r="B8" s="10" t="s">
        <v>17</v>
      </c>
      <c r="C8" s="11">
        <v>81.49</v>
      </c>
      <c r="D8" s="11">
        <f>C8*0.4</f>
        <v>32.596</v>
      </c>
      <c r="E8" s="11">
        <v>77</v>
      </c>
      <c r="F8" s="11">
        <f>E8*0.6</f>
        <v>46.2</v>
      </c>
      <c r="G8" s="11">
        <f>(C8*0.4)+(E8*0.6)</f>
        <v>78.796</v>
      </c>
      <c r="H8" s="12">
        <v>5</v>
      </c>
      <c r="I8" s="15" t="s">
        <v>14</v>
      </c>
    </row>
    <row r="9" ht="18.75" spans="1:9">
      <c r="A9" s="13"/>
      <c r="B9" s="13"/>
      <c r="C9" s="13"/>
      <c r="D9" s="13"/>
      <c r="E9" s="13"/>
      <c r="F9" s="13"/>
      <c r="G9" s="13"/>
      <c r="H9" s="13"/>
      <c r="I9" s="13"/>
    </row>
  </sheetData>
  <autoFilter ref="A3:I8">
    <extLst/>
  </autoFilter>
  <sortState ref="A3:Q54">
    <sortCondition ref="G3" descending="1"/>
  </sortState>
  <mergeCells count="1">
    <mergeCell ref="A2:I2"/>
  </mergeCells>
  <pageMargins left="0.354166666666667" right="0.275" top="0.432638888888889" bottom="0.472222222222222" header="0.314583333333333" footer="0.0388888888888889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GENSHIINN</dc:creator>
  <cp:lastModifiedBy>WPS_1494737845</cp:lastModifiedBy>
  <dcterms:created xsi:type="dcterms:W3CDTF">2023-06-17T04:57:00Z</dcterms:created>
  <dcterms:modified xsi:type="dcterms:W3CDTF">2023-07-31T06:46:12Z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C04BC0717EE84DF3B012FC868F9F68D6_13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