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Sheet1!$A$3:$H$54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<sst xmlns="http://schemas.openxmlformats.org/spreadsheetml/2006/main" count="112" uniqueCount="55">
  <si>
    <t>附件</t>
  </si>
  <si>
    <t>广州市增城区2023年公开招聘党建工作指导员
总成绩及进入体检人员名单</t>
  </si>
  <si>
    <t>准考证号</t>
  </si>
  <si>
    <t>笔试成绩</t>
  </si>
  <si>
    <t>笔试成绩占比
（50%）</t>
  </si>
  <si>
    <t>面试成绩</t>
  </si>
  <si>
    <t>面试成绩占比
（50%）</t>
  </si>
  <si>
    <t>总成绩</t>
  </si>
  <si>
    <t>名次</t>
  </si>
  <si>
    <t>是否进入体检</t>
  </si>
  <si>
    <t>73.92</t>
  </si>
  <si>
    <r>
      <rPr>
        <sz val="16"/>
        <rFont val="宋体"/>
        <charset val="134"/>
      </rPr>
      <t>是</t>
    </r>
  </si>
  <si>
    <t>69.24</t>
  </si>
  <si>
    <t>68.28</t>
  </si>
  <si>
    <t>70.78</t>
  </si>
  <si>
    <t>69.03</t>
  </si>
  <si>
    <t>68.63</t>
  </si>
  <si>
    <t>67.74</t>
  </si>
  <si>
    <t>68.60</t>
  </si>
  <si>
    <t>68.53</t>
  </si>
  <si>
    <t>69.64</t>
  </si>
  <si>
    <t>72.50</t>
  </si>
  <si>
    <t>71.17</t>
  </si>
  <si>
    <t>69.85</t>
  </si>
  <si>
    <t>70.93</t>
  </si>
  <si>
    <t>70.06</t>
  </si>
  <si>
    <t>69.91</t>
  </si>
  <si>
    <t>69.28</t>
  </si>
  <si>
    <t>71.28</t>
  </si>
  <si>
    <r>
      <rPr>
        <sz val="16"/>
        <rFont val="宋体"/>
        <charset val="134"/>
      </rPr>
      <t>否</t>
    </r>
  </si>
  <si>
    <t>71.78</t>
  </si>
  <si>
    <t>68.32</t>
  </si>
  <si>
    <t>72.39</t>
  </si>
  <si>
    <t>69.56</t>
  </si>
  <si>
    <t>68.95</t>
  </si>
  <si>
    <t>69.31</t>
  </si>
  <si>
    <t>70.25</t>
  </si>
  <si>
    <t>69.00</t>
  </si>
  <si>
    <t>68.39</t>
  </si>
  <si>
    <t>68.14</t>
  </si>
  <si>
    <t>69.78</t>
  </si>
  <si>
    <t>67.81</t>
  </si>
  <si>
    <t>70.28</t>
  </si>
  <si>
    <t>70.17</t>
  </si>
  <si>
    <t>70.35</t>
  </si>
  <si>
    <t>74.00</t>
  </si>
  <si>
    <t>69.10</t>
  </si>
  <si>
    <t>68.10</t>
  </si>
  <si>
    <t>68.18</t>
  </si>
  <si>
    <t>71.49</t>
  </si>
  <si>
    <t>70.49</t>
  </si>
  <si>
    <t>69.39</t>
  </si>
  <si>
    <t>68.35</t>
  </si>
  <si>
    <t>68.71</t>
  </si>
  <si>
    <t>68.78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</si>
</sst>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20"/>
      <color theme="1"/>
      <name val="仿宋_GB2312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6"/>
      <name val="Times New Roman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176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view="pageBreakPreview" zoomScaleNormal="60" workbookViewId="0">
      <pane ySplit="3" topLeftCell="A4" activePane="bottomLeft" state="frozen"/>
      <selection/>
      <selection pane="bottomLeft" activeCell="M7" sqref="M7"/>
    </sheetView>
  </sheetViews>
  <sheetFormatPr defaultColWidth="8.89166666666667" defaultRowHeight="13.5" outlineLevelCol="7"/>
  <cols>
    <col min="1" max="1" width="20.8333333333333" style="3" customWidth="1"/>
    <col min="2" max="6" width="14.4416666666667" style="3" customWidth="1"/>
    <col min="7" max="8" width="11.5833333333333" style="3" customWidth="1"/>
    <col min="9" max="16384" width="8.89166666666667" style="3"/>
  </cols>
  <sheetData>
    <row r="1" ht="33" customHeight="1" spans="1:1">
      <c r="A1" s="4" t="s">
        <v>0</v>
      </c>
    </row>
    <row r="2" ht="6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45" customHeight="1" spans="1:8">
      <c r="A3" s="6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9" t="s">
        <v>9</v>
      </c>
    </row>
    <row r="4" s="2" customFormat="1" ht="45" customHeight="1" spans="1:8">
      <c r="A4" s="10">
        <v>202305281201</v>
      </c>
      <c r="B4" s="15" t="s">
        <v>10</v>
      </c>
      <c r="C4" s="11">
        <f>B4*0.5</f>
        <v>36.96</v>
      </c>
      <c r="D4" s="11">
        <v>84.15</v>
      </c>
      <c r="E4" s="11">
        <f>D4*0.5</f>
        <v>42.075</v>
      </c>
      <c r="F4" s="12">
        <f t="shared" ref="F4:F54" si="0">(B4*0.5)+(D4*0.5)</f>
        <v>79.035</v>
      </c>
      <c r="G4" s="13">
        <v>1</v>
      </c>
      <c r="H4" s="13" t="s">
        <v>11</v>
      </c>
    </row>
    <row r="5" s="2" customFormat="1" ht="45" customHeight="1" spans="1:8">
      <c r="A5" s="10">
        <v>202305281304</v>
      </c>
      <c r="B5" s="15" t="s">
        <v>12</v>
      </c>
      <c r="C5" s="11">
        <f t="shared" ref="C5:C36" si="1">B5*0.5</f>
        <v>34.62</v>
      </c>
      <c r="D5" s="11">
        <v>85.35</v>
      </c>
      <c r="E5" s="11">
        <f t="shared" ref="E5:E36" si="2">D5*0.5</f>
        <v>42.675</v>
      </c>
      <c r="F5" s="12">
        <f t="shared" si="0"/>
        <v>77.295</v>
      </c>
      <c r="G5" s="13">
        <v>2</v>
      </c>
      <c r="H5" s="13" t="s">
        <v>11</v>
      </c>
    </row>
    <row r="6" s="2" customFormat="1" ht="45" customHeight="1" spans="1:8">
      <c r="A6" s="10">
        <v>202305280619</v>
      </c>
      <c r="B6" s="15" t="s">
        <v>13</v>
      </c>
      <c r="C6" s="11">
        <f t="shared" si="1"/>
        <v>34.14</v>
      </c>
      <c r="D6" s="11">
        <v>86</v>
      </c>
      <c r="E6" s="11">
        <f t="shared" si="2"/>
        <v>43</v>
      </c>
      <c r="F6" s="12">
        <f t="shared" si="0"/>
        <v>77.14</v>
      </c>
      <c r="G6" s="13">
        <v>3</v>
      </c>
      <c r="H6" s="13" t="s">
        <v>11</v>
      </c>
    </row>
    <row r="7" s="2" customFormat="1" ht="45" customHeight="1" spans="1:8">
      <c r="A7" s="10">
        <v>202305280921</v>
      </c>
      <c r="B7" s="15" t="s">
        <v>14</v>
      </c>
      <c r="C7" s="11">
        <f t="shared" si="1"/>
        <v>35.39</v>
      </c>
      <c r="D7" s="11">
        <v>83.2</v>
      </c>
      <c r="E7" s="11">
        <f t="shared" si="2"/>
        <v>41.6</v>
      </c>
      <c r="F7" s="12">
        <f t="shared" si="0"/>
        <v>76.99</v>
      </c>
      <c r="G7" s="13">
        <v>4</v>
      </c>
      <c r="H7" s="13" t="s">
        <v>11</v>
      </c>
    </row>
    <row r="8" s="2" customFormat="1" ht="45" customHeight="1" spans="1:8">
      <c r="A8" s="10">
        <v>202305280620</v>
      </c>
      <c r="B8" s="15" t="s">
        <v>15</v>
      </c>
      <c r="C8" s="11">
        <f t="shared" si="1"/>
        <v>34.515</v>
      </c>
      <c r="D8" s="11">
        <v>84.75</v>
      </c>
      <c r="E8" s="11">
        <f t="shared" si="2"/>
        <v>42.375</v>
      </c>
      <c r="F8" s="12">
        <f t="shared" si="0"/>
        <v>76.89</v>
      </c>
      <c r="G8" s="13">
        <v>5</v>
      </c>
      <c r="H8" s="13" t="s">
        <v>11</v>
      </c>
    </row>
    <row r="9" s="2" customFormat="1" ht="45" customHeight="1" spans="1:8">
      <c r="A9" s="10">
        <v>202305282015</v>
      </c>
      <c r="B9" s="15" t="s">
        <v>16</v>
      </c>
      <c r="C9" s="11">
        <f t="shared" si="1"/>
        <v>34.315</v>
      </c>
      <c r="D9" s="11">
        <v>84.8</v>
      </c>
      <c r="E9" s="11">
        <f t="shared" si="2"/>
        <v>42.4</v>
      </c>
      <c r="F9" s="12">
        <f t="shared" si="0"/>
        <v>76.715</v>
      </c>
      <c r="G9" s="13">
        <v>6</v>
      </c>
      <c r="H9" s="13" t="s">
        <v>11</v>
      </c>
    </row>
    <row r="10" s="2" customFormat="1" ht="45" customHeight="1" spans="1:8">
      <c r="A10" s="10">
        <v>202305281227</v>
      </c>
      <c r="B10" s="15" t="s">
        <v>17</v>
      </c>
      <c r="C10" s="11">
        <f t="shared" si="1"/>
        <v>33.87</v>
      </c>
      <c r="D10" s="11">
        <v>85.45</v>
      </c>
      <c r="E10" s="11">
        <f t="shared" si="2"/>
        <v>42.725</v>
      </c>
      <c r="F10" s="12">
        <f t="shared" si="0"/>
        <v>76.595</v>
      </c>
      <c r="G10" s="13">
        <v>7</v>
      </c>
      <c r="H10" s="13" t="s">
        <v>11</v>
      </c>
    </row>
    <row r="11" s="2" customFormat="1" ht="45" customHeight="1" spans="1:8">
      <c r="A11" s="10">
        <v>202305281521</v>
      </c>
      <c r="B11" s="15" t="s">
        <v>18</v>
      </c>
      <c r="C11" s="11">
        <f t="shared" si="1"/>
        <v>34.3</v>
      </c>
      <c r="D11" s="11">
        <v>83.35</v>
      </c>
      <c r="E11" s="11">
        <f t="shared" si="2"/>
        <v>41.675</v>
      </c>
      <c r="F11" s="12">
        <f t="shared" si="0"/>
        <v>75.975</v>
      </c>
      <c r="G11" s="13">
        <v>8</v>
      </c>
      <c r="H11" s="13" t="s">
        <v>11</v>
      </c>
    </row>
    <row r="12" s="2" customFormat="1" ht="45" customHeight="1" spans="1:8">
      <c r="A12" s="10">
        <v>202305280206</v>
      </c>
      <c r="B12" s="15" t="s">
        <v>19</v>
      </c>
      <c r="C12" s="11">
        <f t="shared" si="1"/>
        <v>34.265</v>
      </c>
      <c r="D12" s="11">
        <v>83.15</v>
      </c>
      <c r="E12" s="11">
        <f t="shared" si="2"/>
        <v>41.575</v>
      </c>
      <c r="F12" s="12">
        <f t="shared" si="0"/>
        <v>75.84</v>
      </c>
      <c r="G12" s="13">
        <v>9</v>
      </c>
      <c r="H12" s="13" t="s">
        <v>11</v>
      </c>
    </row>
    <row r="13" s="2" customFormat="1" ht="45" customHeight="1" spans="1:8">
      <c r="A13" s="10">
        <v>202305280508</v>
      </c>
      <c r="B13" s="15" t="s">
        <v>20</v>
      </c>
      <c r="C13" s="11">
        <f t="shared" si="1"/>
        <v>34.82</v>
      </c>
      <c r="D13" s="11">
        <v>80.26</v>
      </c>
      <c r="E13" s="11">
        <f t="shared" si="2"/>
        <v>40.13</v>
      </c>
      <c r="F13" s="12">
        <f t="shared" si="0"/>
        <v>74.95</v>
      </c>
      <c r="G13" s="13">
        <v>10</v>
      </c>
      <c r="H13" s="13" t="s">
        <v>11</v>
      </c>
    </row>
    <row r="14" s="2" customFormat="1" ht="45" customHeight="1" spans="1:8">
      <c r="A14" s="10">
        <v>202305281325</v>
      </c>
      <c r="B14" s="15" t="s">
        <v>21</v>
      </c>
      <c r="C14" s="11">
        <f t="shared" si="1"/>
        <v>36.25</v>
      </c>
      <c r="D14" s="11">
        <v>77.25</v>
      </c>
      <c r="E14" s="11">
        <f t="shared" si="2"/>
        <v>38.625</v>
      </c>
      <c r="F14" s="12">
        <f t="shared" si="0"/>
        <v>74.875</v>
      </c>
      <c r="G14" s="13">
        <v>11</v>
      </c>
      <c r="H14" s="13" t="s">
        <v>11</v>
      </c>
    </row>
    <row r="15" s="2" customFormat="1" ht="45" customHeight="1" spans="1:8">
      <c r="A15" s="10">
        <v>202305282028</v>
      </c>
      <c r="B15" s="15" t="s">
        <v>22</v>
      </c>
      <c r="C15" s="11">
        <f t="shared" si="1"/>
        <v>35.585</v>
      </c>
      <c r="D15" s="11">
        <v>77.55</v>
      </c>
      <c r="E15" s="11">
        <f t="shared" si="2"/>
        <v>38.775</v>
      </c>
      <c r="F15" s="12">
        <f t="shared" si="0"/>
        <v>74.36</v>
      </c>
      <c r="G15" s="13">
        <v>12</v>
      </c>
      <c r="H15" s="13" t="s">
        <v>11</v>
      </c>
    </row>
    <row r="16" s="2" customFormat="1" ht="45" customHeight="1" spans="1:8">
      <c r="A16" s="10">
        <v>202305281908</v>
      </c>
      <c r="B16" s="15" t="s">
        <v>23</v>
      </c>
      <c r="C16" s="11">
        <f t="shared" si="1"/>
        <v>34.925</v>
      </c>
      <c r="D16" s="11">
        <v>78.65</v>
      </c>
      <c r="E16" s="11">
        <f t="shared" si="2"/>
        <v>39.325</v>
      </c>
      <c r="F16" s="12">
        <f t="shared" si="0"/>
        <v>74.25</v>
      </c>
      <c r="G16" s="13">
        <v>13</v>
      </c>
      <c r="H16" s="13" t="s">
        <v>11</v>
      </c>
    </row>
    <row r="17" s="2" customFormat="1" ht="45" customHeight="1" spans="1:8">
      <c r="A17" s="10">
        <v>202305281630</v>
      </c>
      <c r="B17" s="15" t="s">
        <v>24</v>
      </c>
      <c r="C17" s="11">
        <f t="shared" si="1"/>
        <v>35.465</v>
      </c>
      <c r="D17" s="11">
        <v>77.55</v>
      </c>
      <c r="E17" s="11">
        <f t="shared" si="2"/>
        <v>38.775</v>
      </c>
      <c r="F17" s="12">
        <f t="shared" si="0"/>
        <v>74.24</v>
      </c>
      <c r="G17" s="13">
        <v>14</v>
      </c>
      <c r="H17" s="13" t="s">
        <v>11</v>
      </c>
    </row>
    <row r="18" s="2" customFormat="1" ht="45" customHeight="1" spans="1:8">
      <c r="A18" s="10">
        <v>202305281116</v>
      </c>
      <c r="B18" s="15" t="s">
        <v>25</v>
      </c>
      <c r="C18" s="11">
        <f t="shared" si="1"/>
        <v>35.03</v>
      </c>
      <c r="D18" s="11">
        <v>78.35</v>
      </c>
      <c r="E18" s="11">
        <f t="shared" si="2"/>
        <v>39.175</v>
      </c>
      <c r="F18" s="12">
        <f t="shared" si="0"/>
        <v>74.205</v>
      </c>
      <c r="G18" s="13">
        <v>15</v>
      </c>
      <c r="H18" s="13" t="s">
        <v>11</v>
      </c>
    </row>
    <row r="19" s="2" customFormat="1" ht="45" customHeight="1" spans="1:8">
      <c r="A19" s="10">
        <v>202305281318</v>
      </c>
      <c r="B19" s="15" t="s">
        <v>26</v>
      </c>
      <c r="C19" s="11">
        <f t="shared" si="1"/>
        <v>34.955</v>
      </c>
      <c r="D19" s="11">
        <v>78.2</v>
      </c>
      <c r="E19" s="11">
        <f t="shared" si="2"/>
        <v>39.1</v>
      </c>
      <c r="F19" s="12">
        <f t="shared" si="0"/>
        <v>74.055</v>
      </c>
      <c r="G19" s="13">
        <v>16</v>
      </c>
      <c r="H19" s="13" t="s">
        <v>11</v>
      </c>
    </row>
    <row r="20" s="2" customFormat="1" ht="45" customHeight="1" spans="1:8">
      <c r="A20" s="10">
        <v>202305282113</v>
      </c>
      <c r="B20" s="15" t="s">
        <v>27</v>
      </c>
      <c r="C20" s="11">
        <f t="shared" si="1"/>
        <v>34.64</v>
      </c>
      <c r="D20" s="11">
        <v>78</v>
      </c>
      <c r="E20" s="11">
        <f t="shared" si="2"/>
        <v>39</v>
      </c>
      <c r="F20" s="12">
        <f t="shared" si="0"/>
        <v>73.64</v>
      </c>
      <c r="G20" s="13">
        <v>17</v>
      </c>
      <c r="H20" s="13" t="s">
        <v>11</v>
      </c>
    </row>
    <row r="21" s="2" customFormat="1" ht="45" customHeight="1" spans="1:8">
      <c r="A21" s="10">
        <v>202305280601</v>
      </c>
      <c r="B21" s="15" t="s">
        <v>28</v>
      </c>
      <c r="C21" s="11">
        <f t="shared" si="1"/>
        <v>35.64</v>
      </c>
      <c r="D21" s="11">
        <v>75.75</v>
      </c>
      <c r="E21" s="11">
        <f t="shared" si="2"/>
        <v>37.875</v>
      </c>
      <c r="F21" s="12">
        <f t="shared" si="0"/>
        <v>73.515</v>
      </c>
      <c r="G21" s="13">
        <v>18</v>
      </c>
      <c r="H21" s="13" t="s">
        <v>29</v>
      </c>
    </row>
    <row r="22" s="2" customFormat="1" ht="45" customHeight="1" spans="1:8">
      <c r="A22" s="10">
        <v>202305280704</v>
      </c>
      <c r="B22" s="15" t="s">
        <v>30</v>
      </c>
      <c r="C22" s="11">
        <f t="shared" si="1"/>
        <v>35.89</v>
      </c>
      <c r="D22" s="11">
        <v>75.05</v>
      </c>
      <c r="E22" s="11">
        <f t="shared" si="2"/>
        <v>37.525</v>
      </c>
      <c r="F22" s="12">
        <f t="shared" si="0"/>
        <v>73.415</v>
      </c>
      <c r="G22" s="13">
        <v>19</v>
      </c>
      <c r="H22" s="13" t="s">
        <v>29</v>
      </c>
    </row>
    <row r="23" s="2" customFormat="1" ht="45" customHeight="1" spans="1:8">
      <c r="A23" s="10">
        <v>202305280315</v>
      </c>
      <c r="B23" s="15" t="s">
        <v>31</v>
      </c>
      <c r="C23" s="11">
        <f t="shared" si="1"/>
        <v>34.16</v>
      </c>
      <c r="D23" s="11">
        <v>78.35</v>
      </c>
      <c r="E23" s="11">
        <f t="shared" si="2"/>
        <v>39.175</v>
      </c>
      <c r="F23" s="12">
        <f t="shared" si="0"/>
        <v>73.335</v>
      </c>
      <c r="G23" s="13">
        <v>20</v>
      </c>
      <c r="H23" s="13" t="s">
        <v>29</v>
      </c>
    </row>
    <row r="24" s="2" customFormat="1" ht="45" customHeight="1" spans="1:8">
      <c r="A24" s="10">
        <v>202305280527</v>
      </c>
      <c r="B24" s="15" t="s">
        <v>32</v>
      </c>
      <c r="C24" s="11">
        <f t="shared" si="1"/>
        <v>36.195</v>
      </c>
      <c r="D24" s="11">
        <v>73.44</v>
      </c>
      <c r="E24" s="11">
        <f t="shared" si="2"/>
        <v>36.72</v>
      </c>
      <c r="F24" s="12">
        <f t="shared" si="0"/>
        <v>72.915</v>
      </c>
      <c r="G24" s="13">
        <v>21</v>
      </c>
      <c r="H24" s="13" t="s">
        <v>29</v>
      </c>
    </row>
    <row r="25" s="2" customFormat="1" ht="45" customHeight="1" spans="1:8">
      <c r="A25" s="10">
        <v>202305281729</v>
      </c>
      <c r="B25" s="15" t="s">
        <v>33</v>
      </c>
      <c r="C25" s="11">
        <f t="shared" si="1"/>
        <v>34.78</v>
      </c>
      <c r="D25" s="11">
        <v>75.45</v>
      </c>
      <c r="E25" s="11">
        <f t="shared" si="2"/>
        <v>37.725</v>
      </c>
      <c r="F25" s="12">
        <f t="shared" si="0"/>
        <v>72.505</v>
      </c>
      <c r="G25" s="13">
        <v>22</v>
      </c>
      <c r="H25" s="13" t="s">
        <v>29</v>
      </c>
    </row>
    <row r="26" s="2" customFormat="1" ht="45" customHeight="1" spans="1:8">
      <c r="A26" s="10">
        <v>202305280630</v>
      </c>
      <c r="B26" s="15" t="s">
        <v>34</v>
      </c>
      <c r="C26" s="11">
        <f t="shared" si="1"/>
        <v>34.475</v>
      </c>
      <c r="D26" s="11">
        <v>75.95</v>
      </c>
      <c r="E26" s="11">
        <f t="shared" si="2"/>
        <v>37.975</v>
      </c>
      <c r="F26" s="12">
        <f t="shared" si="0"/>
        <v>72.45</v>
      </c>
      <c r="G26" s="13">
        <v>23</v>
      </c>
      <c r="H26" s="13" t="s">
        <v>29</v>
      </c>
    </row>
    <row r="27" s="2" customFormat="1" ht="45" customHeight="1" spans="1:8">
      <c r="A27" s="10">
        <v>202305280506</v>
      </c>
      <c r="B27" s="15" t="s">
        <v>35</v>
      </c>
      <c r="C27" s="11">
        <f t="shared" si="1"/>
        <v>34.655</v>
      </c>
      <c r="D27" s="11">
        <v>75.4</v>
      </c>
      <c r="E27" s="11">
        <f t="shared" si="2"/>
        <v>37.7</v>
      </c>
      <c r="F27" s="12">
        <f t="shared" si="0"/>
        <v>72.355</v>
      </c>
      <c r="G27" s="13">
        <v>24</v>
      </c>
      <c r="H27" s="13" t="s">
        <v>29</v>
      </c>
    </row>
    <row r="28" s="2" customFormat="1" ht="45" customHeight="1" spans="1:8">
      <c r="A28" s="10">
        <v>202305281814</v>
      </c>
      <c r="B28" s="15" t="s">
        <v>12</v>
      </c>
      <c r="C28" s="11">
        <f t="shared" si="1"/>
        <v>34.62</v>
      </c>
      <c r="D28" s="11">
        <v>74.95</v>
      </c>
      <c r="E28" s="11">
        <f t="shared" si="2"/>
        <v>37.475</v>
      </c>
      <c r="F28" s="12">
        <f t="shared" si="0"/>
        <v>72.095</v>
      </c>
      <c r="G28" s="13">
        <v>25</v>
      </c>
      <c r="H28" s="13" t="s">
        <v>29</v>
      </c>
    </row>
    <row r="29" s="2" customFormat="1" ht="45" customHeight="1" spans="1:8">
      <c r="A29" s="10">
        <v>202305280626</v>
      </c>
      <c r="B29" s="15" t="s">
        <v>36</v>
      </c>
      <c r="C29" s="11">
        <f t="shared" si="1"/>
        <v>35.125</v>
      </c>
      <c r="D29" s="11">
        <v>73.64</v>
      </c>
      <c r="E29" s="11">
        <f t="shared" si="2"/>
        <v>36.82</v>
      </c>
      <c r="F29" s="12">
        <f t="shared" si="0"/>
        <v>71.945</v>
      </c>
      <c r="G29" s="13">
        <v>26</v>
      </c>
      <c r="H29" s="13" t="s">
        <v>29</v>
      </c>
    </row>
    <row r="30" s="2" customFormat="1" ht="45" customHeight="1" spans="1:8">
      <c r="A30" s="10">
        <v>202305280325</v>
      </c>
      <c r="B30" s="15" t="s">
        <v>37</v>
      </c>
      <c r="C30" s="11">
        <f t="shared" si="1"/>
        <v>34.5</v>
      </c>
      <c r="D30" s="11">
        <v>74.7</v>
      </c>
      <c r="E30" s="11">
        <f t="shared" si="2"/>
        <v>37.35</v>
      </c>
      <c r="F30" s="12">
        <f t="shared" si="0"/>
        <v>71.85</v>
      </c>
      <c r="G30" s="13">
        <v>27</v>
      </c>
      <c r="H30" s="13" t="s">
        <v>29</v>
      </c>
    </row>
    <row r="31" s="2" customFormat="1" ht="45" customHeight="1" spans="1:8">
      <c r="A31" s="10">
        <v>202305281102</v>
      </c>
      <c r="B31" s="15" t="s">
        <v>38</v>
      </c>
      <c r="C31" s="11">
        <f t="shared" si="1"/>
        <v>34.195</v>
      </c>
      <c r="D31" s="11">
        <v>75.25</v>
      </c>
      <c r="E31" s="11">
        <f t="shared" si="2"/>
        <v>37.625</v>
      </c>
      <c r="F31" s="12">
        <f t="shared" si="0"/>
        <v>71.82</v>
      </c>
      <c r="G31" s="13">
        <v>28</v>
      </c>
      <c r="H31" s="13" t="s">
        <v>29</v>
      </c>
    </row>
    <row r="32" s="2" customFormat="1" ht="45" customHeight="1" spans="1:8">
      <c r="A32" s="10">
        <v>202305281320</v>
      </c>
      <c r="B32" s="15" t="s">
        <v>39</v>
      </c>
      <c r="C32" s="11">
        <f t="shared" si="1"/>
        <v>34.07</v>
      </c>
      <c r="D32" s="11">
        <v>75.35</v>
      </c>
      <c r="E32" s="11">
        <f t="shared" si="2"/>
        <v>37.675</v>
      </c>
      <c r="F32" s="12">
        <f t="shared" si="0"/>
        <v>71.745</v>
      </c>
      <c r="G32" s="13">
        <v>29</v>
      </c>
      <c r="H32" s="13" t="s">
        <v>29</v>
      </c>
    </row>
    <row r="33" s="2" customFormat="1" ht="45" customHeight="1" spans="1:8">
      <c r="A33" s="10">
        <v>202305281626</v>
      </c>
      <c r="B33" s="15" t="s">
        <v>40</v>
      </c>
      <c r="C33" s="11">
        <f t="shared" si="1"/>
        <v>34.89</v>
      </c>
      <c r="D33" s="11">
        <v>73.6</v>
      </c>
      <c r="E33" s="11">
        <f t="shared" si="2"/>
        <v>36.8</v>
      </c>
      <c r="F33" s="12">
        <f t="shared" si="0"/>
        <v>71.69</v>
      </c>
      <c r="G33" s="13">
        <v>30</v>
      </c>
      <c r="H33" s="13" t="s">
        <v>29</v>
      </c>
    </row>
    <row r="34" s="2" customFormat="1" ht="45" customHeight="1" spans="1:8">
      <c r="A34" s="10">
        <v>202305281810</v>
      </c>
      <c r="B34" s="15" t="s">
        <v>41</v>
      </c>
      <c r="C34" s="11">
        <f t="shared" si="1"/>
        <v>33.905</v>
      </c>
      <c r="D34" s="11">
        <v>75.15</v>
      </c>
      <c r="E34" s="11">
        <f t="shared" si="2"/>
        <v>37.575</v>
      </c>
      <c r="F34" s="12">
        <f t="shared" si="0"/>
        <v>71.48</v>
      </c>
      <c r="G34" s="13">
        <v>31</v>
      </c>
      <c r="H34" s="13" t="s">
        <v>29</v>
      </c>
    </row>
    <row r="35" s="2" customFormat="1" ht="45" customHeight="1" spans="1:8">
      <c r="A35" s="10">
        <v>202305280125</v>
      </c>
      <c r="B35" s="15" t="s">
        <v>42</v>
      </c>
      <c r="C35" s="11">
        <f t="shared" si="1"/>
        <v>35.14</v>
      </c>
      <c r="D35" s="11">
        <v>72.55</v>
      </c>
      <c r="E35" s="11">
        <f t="shared" si="2"/>
        <v>36.275</v>
      </c>
      <c r="F35" s="12">
        <f t="shared" si="0"/>
        <v>71.415</v>
      </c>
      <c r="G35" s="13">
        <v>32</v>
      </c>
      <c r="H35" s="13" t="s">
        <v>29</v>
      </c>
    </row>
    <row r="36" s="2" customFormat="1" ht="45" customHeight="1" spans="1:8">
      <c r="A36" s="10">
        <v>202305281909</v>
      </c>
      <c r="B36" s="15" t="s">
        <v>43</v>
      </c>
      <c r="C36" s="11">
        <f t="shared" si="1"/>
        <v>35.085</v>
      </c>
      <c r="D36" s="11">
        <v>72.39</v>
      </c>
      <c r="E36" s="11">
        <f t="shared" si="2"/>
        <v>36.195</v>
      </c>
      <c r="F36" s="12">
        <f t="shared" si="0"/>
        <v>71.28</v>
      </c>
      <c r="G36" s="13">
        <v>33</v>
      </c>
      <c r="H36" s="13" t="s">
        <v>29</v>
      </c>
    </row>
    <row r="37" s="2" customFormat="1" ht="45" customHeight="1" spans="1:8">
      <c r="A37" s="10">
        <v>202305281105</v>
      </c>
      <c r="B37" s="15" t="s">
        <v>15</v>
      </c>
      <c r="C37" s="11">
        <f t="shared" ref="C37:C54" si="3">B37*0.5</f>
        <v>34.515</v>
      </c>
      <c r="D37" s="11">
        <v>73.26</v>
      </c>
      <c r="E37" s="11">
        <f t="shared" ref="E37:E54" si="4">D37*0.5</f>
        <v>36.63</v>
      </c>
      <c r="F37" s="12">
        <f t="shared" si="0"/>
        <v>71.145</v>
      </c>
      <c r="G37" s="13">
        <v>34</v>
      </c>
      <c r="H37" s="13" t="s">
        <v>29</v>
      </c>
    </row>
    <row r="38" s="2" customFormat="1" ht="45" customHeight="1" spans="1:8">
      <c r="A38" s="10">
        <v>202305281529</v>
      </c>
      <c r="B38" s="15" t="s">
        <v>44</v>
      </c>
      <c r="C38" s="11">
        <f t="shared" si="3"/>
        <v>35.175</v>
      </c>
      <c r="D38" s="11">
        <v>71.85</v>
      </c>
      <c r="E38" s="11">
        <f t="shared" si="4"/>
        <v>35.925</v>
      </c>
      <c r="F38" s="12">
        <f t="shared" si="0"/>
        <v>71.1</v>
      </c>
      <c r="G38" s="13">
        <v>35</v>
      </c>
      <c r="H38" s="13" t="s">
        <v>29</v>
      </c>
    </row>
    <row r="39" s="2" customFormat="1" ht="45" customHeight="1" spans="1:8">
      <c r="A39" s="10">
        <v>202305280314</v>
      </c>
      <c r="B39" s="15" t="s">
        <v>45</v>
      </c>
      <c r="C39" s="11">
        <f t="shared" si="3"/>
        <v>37</v>
      </c>
      <c r="D39" s="11">
        <v>68.15</v>
      </c>
      <c r="E39" s="11">
        <f t="shared" si="4"/>
        <v>34.075</v>
      </c>
      <c r="F39" s="12">
        <f t="shared" si="0"/>
        <v>71.075</v>
      </c>
      <c r="G39" s="13">
        <v>36</v>
      </c>
      <c r="H39" s="13" t="s">
        <v>29</v>
      </c>
    </row>
    <row r="40" s="2" customFormat="1" ht="45" customHeight="1" spans="1:8">
      <c r="A40" s="10">
        <v>202305282009</v>
      </c>
      <c r="B40" s="15" t="s">
        <v>39</v>
      </c>
      <c r="C40" s="11">
        <f t="shared" si="3"/>
        <v>34.07</v>
      </c>
      <c r="D40" s="11">
        <v>73.96</v>
      </c>
      <c r="E40" s="11">
        <f t="shared" si="4"/>
        <v>36.98</v>
      </c>
      <c r="F40" s="12">
        <f t="shared" si="0"/>
        <v>71.05</v>
      </c>
      <c r="G40" s="13">
        <v>37</v>
      </c>
      <c r="H40" s="13" t="s">
        <v>29</v>
      </c>
    </row>
    <row r="41" s="2" customFormat="1" ht="45" customHeight="1" spans="1:8">
      <c r="A41" s="10">
        <v>202305281911</v>
      </c>
      <c r="B41" s="15" t="s">
        <v>46</v>
      </c>
      <c r="C41" s="11">
        <f t="shared" si="3"/>
        <v>34.55</v>
      </c>
      <c r="D41" s="11">
        <v>72.55</v>
      </c>
      <c r="E41" s="11">
        <f t="shared" si="4"/>
        <v>36.275</v>
      </c>
      <c r="F41" s="12">
        <f t="shared" si="0"/>
        <v>70.825</v>
      </c>
      <c r="G41" s="13">
        <v>38</v>
      </c>
      <c r="H41" s="13" t="s">
        <v>29</v>
      </c>
    </row>
    <row r="42" s="2" customFormat="1" ht="45" customHeight="1" spans="1:8">
      <c r="A42" s="10">
        <v>202305281924</v>
      </c>
      <c r="B42" s="15" t="s">
        <v>36</v>
      </c>
      <c r="C42" s="11">
        <f t="shared" si="3"/>
        <v>35.125</v>
      </c>
      <c r="D42" s="11">
        <v>70.95</v>
      </c>
      <c r="E42" s="11">
        <f t="shared" si="4"/>
        <v>35.475</v>
      </c>
      <c r="F42" s="12">
        <f t="shared" si="0"/>
        <v>70.6</v>
      </c>
      <c r="G42" s="13">
        <v>39</v>
      </c>
      <c r="H42" s="13" t="s">
        <v>29</v>
      </c>
    </row>
    <row r="43" s="2" customFormat="1" ht="45" customHeight="1" spans="1:8">
      <c r="A43" s="10">
        <v>202305281904</v>
      </c>
      <c r="B43" s="15" t="s">
        <v>18</v>
      </c>
      <c r="C43" s="11">
        <f t="shared" si="3"/>
        <v>34.3</v>
      </c>
      <c r="D43" s="11">
        <v>72.35</v>
      </c>
      <c r="E43" s="11">
        <f t="shared" si="4"/>
        <v>36.175</v>
      </c>
      <c r="F43" s="12">
        <f t="shared" si="0"/>
        <v>70.475</v>
      </c>
      <c r="G43" s="13">
        <v>40</v>
      </c>
      <c r="H43" s="13" t="s">
        <v>29</v>
      </c>
    </row>
    <row r="44" s="2" customFormat="1" ht="45" customHeight="1" spans="1:8">
      <c r="A44" s="10">
        <v>202305282107</v>
      </c>
      <c r="B44" s="15" t="s">
        <v>47</v>
      </c>
      <c r="C44" s="11">
        <f t="shared" si="3"/>
        <v>34.05</v>
      </c>
      <c r="D44" s="11">
        <v>72.4</v>
      </c>
      <c r="E44" s="11">
        <f t="shared" si="4"/>
        <v>36.2</v>
      </c>
      <c r="F44" s="12">
        <f t="shared" si="0"/>
        <v>70.25</v>
      </c>
      <c r="G44" s="13">
        <v>41</v>
      </c>
      <c r="H44" s="13" t="s">
        <v>29</v>
      </c>
    </row>
    <row r="45" s="2" customFormat="1" ht="45" customHeight="1" spans="1:8">
      <c r="A45" s="10">
        <v>202305281229</v>
      </c>
      <c r="B45" s="15" t="s">
        <v>48</v>
      </c>
      <c r="C45" s="11">
        <f t="shared" si="3"/>
        <v>34.09</v>
      </c>
      <c r="D45" s="11">
        <v>71.5</v>
      </c>
      <c r="E45" s="11">
        <f t="shared" si="4"/>
        <v>35.75</v>
      </c>
      <c r="F45" s="12">
        <f t="shared" si="0"/>
        <v>69.84</v>
      </c>
      <c r="G45" s="13">
        <v>42</v>
      </c>
      <c r="H45" s="13" t="s">
        <v>29</v>
      </c>
    </row>
    <row r="46" s="2" customFormat="1" ht="45" customHeight="1" spans="1:8">
      <c r="A46" s="10">
        <v>202305281427</v>
      </c>
      <c r="B46" s="15" t="s">
        <v>44</v>
      </c>
      <c r="C46" s="11">
        <f t="shared" si="3"/>
        <v>35.175</v>
      </c>
      <c r="D46" s="11">
        <v>68.91</v>
      </c>
      <c r="E46" s="11">
        <f t="shared" si="4"/>
        <v>34.455</v>
      </c>
      <c r="F46" s="12">
        <f t="shared" si="0"/>
        <v>69.63</v>
      </c>
      <c r="G46" s="13">
        <v>43</v>
      </c>
      <c r="H46" s="13" t="s">
        <v>29</v>
      </c>
    </row>
    <row r="47" s="2" customFormat="1" ht="45" customHeight="1" spans="1:8">
      <c r="A47" s="10">
        <v>202305281414</v>
      </c>
      <c r="B47" s="15" t="s">
        <v>39</v>
      </c>
      <c r="C47" s="11">
        <f t="shared" si="3"/>
        <v>34.07</v>
      </c>
      <c r="D47" s="11">
        <v>70.85</v>
      </c>
      <c r="E47" s="11">
        <f t="shared" si="4"/>
        <v>35.425</v>
      </c>
      <c r="F47" s="12">
        <f t="shared" si="0"/>
        <v>69.495</v>
      </c>
      <c r="G47" s="13">
        <v>44</v>
      </c>
      <c r="H47" s="13" t="s">
        <v>29</v>
      </c>
    </row>
    <row r="48" s="2" customFormat="1" ht="45" customHeight="1" spans="1:8">
      <c r="A48" s="10">
        <v>202305281820</v>
      </c>
      <c r="B48" s="15" t="s">
        <v>49</v>
      </c>
      <c r="C48" s="11">
        <f t="shared" si="3"/>
        <v>35.745</v>
      </c>
      <c r="D48" s="11">
        <v>67.25</v>
      </c>
      <c r="E48" s="11">
        <f t="shared" si="4"/>
        <v>33.625</v>
      </c>
      <c r="F48" s="12">
        <f t="shared" si="0"/>
        <v>69.37</v>
      </c>
      <c r="G48" s="13">
        <v>45</v>
      </c>
      <c r="H48" s="13" t="s">
        <v>29</v>
      </c>
    </row>
    <row r="49" s="2" customFormat="1" ht="45" customHeight="1" spans="1:8">
      <c r="A49" s="10">
        <v>202305281929</v>
      </c>
      <c r="B49" s="15" t="s">
        <v>50</v>
      </c>
      <c r="C49" s="11">
        <f t="shared" si="3"/>
        <v>35.245</v>
      </c>
      <c r="D49" s="11">
        <v>67.5</v>
      </c>
      <c r="E49" s="11">
        <f t="shared" si="4"/>
        <v>33.75</v>
      </c>
      <c r="F49" s="12">
        <f t="shared" si="0"/>
        <v>68.995</v>
      </c>
      <c r="G49" s="13">
        <v>46</v>
      </c>
      <c r="H49" s="13" t="s">
        <v>29</v>
      </c>
    </row>
    <row r="50" s="2" customFormat="1" ht="45" customHeight="1" spans="1:8">
      <c r="A50" s="10">
        <v>202305281122</v>
      </c>
      <c r="B50" s="15" t="s">
        <v>51</v>
      </c>
      <c r="C50" s="11">
        <f t="shared" si="3"/>
        <v>34.695</v>
      </c>
      <c r="D50" s="11">
        <v>67.45</v>
      </c>
      <c r="E50" s="11">
        <f t="shared" si="4"/>
        <v>33.725</v>
      </c>
      <c r="F50" s="12">
        <f t="shared" si="0"/>
        <v>68.42</v>
      </c>
      <c r="G50" s="13">
        <v>47</v>
      </c>
      <c r="H50" s="13" t="s">
        <v>29</v>
      </c>
    </row>
    <row r="51" s="2" customFormat="1" ht="45" customHeight="1" spans="1:8">
      <c r="A51" s="10">
        <v>202305280201</v>
      </c>
      <c r="B51" s="15" t="s">
        <v>52</v>
      </c>
      <c r="C51" s="11">
        <f t="shared" si="3"/>
        <v>34.175</v>
      </c>
      <c r="D51" s="11">
        <v>68.4</v>
      </c>
      <c r="E51" s="11">
        <f t="shared" si="4"/>
        <v>34.2</v>
      </c>
      <c r="F51" s="12">
        <f t="shared" si="0"/>
        <v>68.375</v>
      </c>
      <c r="G51" s="13">
        <v>48</v>
      </c>
      <c r="H51" s="13" t="s">
        <v>29</v>
      </c>
    </row>
    <row r="52" s="2" customFormat="1" ht="45" customHeight="1" spans="1:8">
      <c r="A52" s="10">
        <v>202305281004</v>
      </c>
      <c r="B52" s="15" t="s">
        <v>53</v>
      </c>
      <c r="C52" s="11">
        <f t="shared" si="3"/>
        <v>34.355</v>
      </c>
      <c r="D52" s="11">
        <v>63.96</v>
      </c>
      <c r="E52" s="11">
        <f t="shared" si="4"/>
        <v>31.98</v>
      </c>
      <c r="F52" s="12">
        <f t="shared" si="0"/>
        <v>66.335</v>
      </c>
      <c r="G52" s="13">
        <v>49</v>
      </c>
      <c r="H52" s="13" t="s">
        <v>29</v>
      </c>
    </row>
    <row r="53" s="2" customFormat="1" ht="45" customHeight="1" spans="1:8">
      <c r="A53" s="10">
        <v>202305281309</v>
      </c>
      <c r="B53" s="15" t="s">
        <v>54</v>
      </c>
      <c r="C53" s="11">
        <f t="shared" si="3"/>
        <v>34.39</v>
      </c>
      <c r="D53" s="11">
        <v>0</v>
      </c>
      <c r="E53" s="11">
        <f t="shared" si="4"/>
        <v>0</v>
      </c>
      <c r="F53" s="12">
        <f t="shared" si="0"/>
        <v>34.39</v>
      </c>
      <c r="G53" s="13">
        <v>50</v>
      </c>
      <c r="H53" s="13" t="s">
        <v>29</v>
      </c>
    </row>
    <row r="54" s="2" customFormat="1" ht="45" customHeight="1" spans="1:8">
      <c r="A54" s="10">
        <v>202305281628</v>
      </c>
      <c r="B54" s="15" t="s">
        <v>18</v>
      </c>
      <c r="C54" s="11">
        <f t="shared" si="3"/>
        <v>34.3</v>
      </c>
      <c r="D54" s="11">
        <v>0</v>
      </c>
      <c r="E54" s="11">
        <f t="shared" si="4"/>
        <v>0</v>
      </c>
      <c r="F54" s="12">
        <f t="shared" si="0"/>
        <v>34.3</v>
      </c>
      <c r="G54" s="13">
        <v>51</v>
      </c>
      <c r="H54" s="13" t="s">
        <v>29</v>
      </c>
    </row>
    <row r="55" ht="18.75" spans="1:8">
      <c r="A55" s="14"/>
      <c r="B55" s="14"/>
      <c r="C55" s="14"/>
      <c r="D55" s="14"/>
      <c r="E55" s="14"/>
      <c r="F55" s="14"/>
      <c r="G55" s="14"/>
      <c r="H55" s="14"/>
    </row>
  </sheetData>
  <autoFilter ref="A3:H54">
    <extLst/>
  </autoFilter>
  <sortState ref="A3:P54">
    <sortCondition ref="F3" descending="1"/>
  </sortState>
  <mergeCells count="1">
    <mergeCell ref="A2:H2"/>
  </mergeCells>
  <pageMargins left="0.511805555555556" right="0.275" top="0.432638888888889" bottom="0.472222222222222" header="0.314583333333333" footer="0.0388888888888889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GENSHIINN</dc:creator>
  <cp:lastModifiedBy>genshiinn</cp:lastModifiedBy>
  <dcterms:created xsi:type="dcterms:W3CDTF">2023-06-17T04:57:00Z</dcterms:created>
  <dcterms:modified xsi:type="dcterms:W3CDTF">2023-06-19T08:45:46Z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C04BC0717EE84DF3B012FC868F9F68D6_13</vt:lpwstr>
  </property>
  <property fmtid="{D5CDD505-2E9C-101B-9397-08002B2CF9AE}" pid="3" name="KSOProductBuildVer">
    <vt:lpwstr>2052-11.1.0.14309</vt:lpwstr>
  </property>
</Properties>
</file>