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8"/>
  </bookViews>
  <sheets>
    <sheet name="封面" sheetId="1" r:id="rId1"/>
    <sheet name="0gdp" sheetId="2" r:id="rId2"/>
    <sheet name="1 工业一" sheetId="3" r:id="rId3"/>
    <sheet name="2 工业二" sheetId="4" r:id="rId4"/>
    <sheet name="3 工业三" sheetId="5" r:id="rId5"/>
    <sheet name="5 固定资产投资一" sheetId="6" r:id="rId6"/>
    <sheet name="6 固定资产投资二" sheetId="7" r:id="rId7"/>
    <sheet name="7 国内外贸易" sheetId="8" r:id="rId8"/>
    <sheet name="8 财政金融" sheetId="9" r:id="rId9"/>
  </sheets>
  <definedNames>
    <definedName name="_xlnm.Print_Area" localSheetId="5">'5 固定资产投资一'!$A$1:$C$14</definedName>
    <definedName name="_xlnm.Print_Area" localSheetId="3">'2 工业二'!$A$1:$C$12</definedName>
    <definedName name="_xlnm.Print_Area" localSheetId="7">'7 国内外贸易'!$A$1:$C$16</definedName>
    <definedName name="_xlnm.Print_Area" localSheetId="8">'8 财政金融'!$A$1:$C$13</definedName>
    <definedName name="_xlnm.Print_Area" localSheetId="6">'6 固定资产投资二'!$A$1:$C$17</definedName>
    <definedName name="_xlnm.Print_Area" localSheetId="4">'3 工业三'!$A$1:$C$17</definedName>
  </definedNames>
  <calcPr fullCalcOnLoad="1"/>
</workbook>
</file>

<file path=xl/sharedStrings.xml><?xml version="1.0" encoding="utf-8"?>
<sst xmlns="http://schemas.openxmlformats.org/spreadsheetml/2006/main" count="129" uniqueCount="88">
  <si>
    <t xml:space="preserve">  增城统计月报</t>
  </si>
  <si>
    <t>生产总值</t>
  </si>
  <si>
    <t>单位：万元</t>
  </si>
  <si>
    <t>指 标 名 称</t>
  </si>
  <si>
    <t>1-9月
累计</t>
  </si>
  <si>
    <t>同 比
+-（%）</t>
  </si>
  <si>
    <t xml:space="preserve"> 生产总值</t>
  </si>
  <si>
    <t>第一产业</t>
  </si>
  <si>
    <t>第二产业</t>
  </si>
  <si>
    <t>第三产业</t>
  </si>
  <si>
    <t xml:space="preserve">      生产总值构成（%）</t>
  </si>
  <si>
    <t>0.4百分点</t>
  </si>
  <si>
    <t>-1.0百分点</t>
  </si>
  <si>
    <t>0.6百分点</t>
  </si>
  <si>
    <t>工 业 生 产、销售</t>
  </si>
  <si>
    <r>
      <t>指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标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名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称</t>
    </r>
  </si>
  <si>
    <t>1-8月
累计</t>
  </si>
  <si>
    <r>
      <t>同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 xml:space="preserve">比
</t>
    </r>
    <r>
      <rPr>
        <sz val="10.5"/>
        <rFont val="Times New Roman"/>
        <family val="1"/>
      </rPr>
      <t>+-</t>
    </r>
    <r>
      <rPr>
        <sz val="10.5"/>
        <rFont val="宋体"/>
        <family val="0"/>
      </rPr>
      <t>（</t>
    </r>
    <r>
      <rPr>
        <sz val="10.5"/>
        <rFont val="Times New Roman"/>
        <family val="1"/>
      </rPr>
      <t>%</t>
    </r>
    <r>
      <rPr>
        <sz val="10.5"/>
        <rFont val="宋体"/>
        <family val="0"/>
      </rPr>
      <t>）</t>
    </r>
  </si>
  <si>
    <t>规模以上工业总产值</t>
  </si>
  <si>
    <r>
      <t>1.</t>
    </r>
    <r>
      <rPr>
        <sz val="10.5"/>
        <rFont val="宋体"/>
        <family val="0"/>
      </rPr>
      <t>按轻重分</t>
    </r>
  </si>
  <si>
    <t>轻工业</t>
  </si>
  <si>
    <t>重工业</t>
  </si>
  <si>
    <t>2.按经济类型分</t>
  </si>
  <si>
    <t>国有企业</t>
  </si>
  <si>
    <t>集体企业</t>
  </si>
  <si>
    <t>民营企业</t>
  </si>
  <si>
    <t>外商和港澳台投资企业</t>
  </si>
  <si>
    <t>3.大中型工业</t>
  </si>
  <si>
    <t>4.工业销售产值</t>
  </si>
  <si>
    <t>注：规模以上工业企业统计标准为年主营业务收入2000万元及以上。</t>
  </si>
  <si>
    <t>支柱产业工业总产值、全社会用电量</t>
  </si>
  <si>
    <t xml:space="preserve">                        单位：万元</t>
  </si>
  <si>
    <t>一、规上支柱产业产值</t>
  </si>
  <si>
    <t>1.汽车及零配件</t>
  </si>
  <si>
    <t>2.摩托车及零配件</t>
  </si>
  <si>
    <t>3.纺织和服装</t>
  </si>
  <si>
    <t>4.电子设备制造业</t>
  </si>
  <si>
    <t>二、用电量</t>
  </si>
  <si>
    <t>全社会用电量（万千瓦时）</t>
  </si>
  <si>
    <t>#工业用电量（万千瓦时）</t>
  </si>
  <si>
    <t>分镇、街规模以上工业总产值</t>
  </si>
  <si>
    <t>荔城街</t>
  </si>
  <si>
    <t>增江街</t>
  </si>
  <si>
    <t>朱村街</t>
  </si>
  <si>
    <t>永宁街</t>
  </si>
  <si>
    <t>荔湖街</t>
  </si>
  <si>
    <t>宁西街（含原核心区）</t>
  </si>
  <si>
    <t>新塘镇</t>
  </si>
  <si>
    <t>石滩镇</t>
  </si>
  <si>
    <t>中新镇</t>
  </si>
  <si>
    <t>正果镇</t>
  </si>
  <si>
    <t>派潭镇</t>
  </si>
  <si>
    <t>小楼镇</t>
  </si>
  <si>
    <t>仙村镇</t>
  </si>
  <si>
    <t>投 资 和 房 地 产</t>
  </si>
  <si>
    <t>一、固定资产投资</t>
  </si>
  <si>
    <r>
      <t>1.</t>
    </r>
    <r>
      <rPr>
        <sz val="10.5"/>
        <rFont val="宋体"/>
        <family val="0"/>
      </rPr>
      <t>按领域分</t>
    </r>
  </si>
  <si>
    <t>工业投资</t>
  </si>
  <si>
    <t>房地产开发</t>
  </si>
  <si>
    <t>2.按构成分</t>
  </si>
  <si>
    <t>建安工程量</t>
  </si>
  <si>
    <t>3.按登记注册类型分</t>
  </si>
  <si>
    <t>国有投资</t>
  </si>
  <si>
    <t>民间投资</t>
  </si>
  <si>
    <t>港澳台及外商投资</t>
  </si>
  <si>
    <t>分镇、街固定资产投资</t>
  </si>
  <si>
    <t>注：不含属于开发区核心区部分。</t>
  </si>
  <si>
    <t>消费市场、对外经济贸易、市场主体</t>
  </si>
  <si>
    <t>一、社会消费品零售总额</t>
  </si>
  <si>
    <t>二、规上其他营利性服务业营业收入（错月数）</t>
  </si>
  <si>
    <t>三、对外经济贸易</t>
  </si>
  <si>
    <r>
      <t>1.</t>
    </r>
    <r>
      <rPr>
        <sz val="10.5"/>
        <rFont val="宋体"/>
        <family val="0"/>
      </rPr>
      <t>外贸出口总额（亿元）</t>
    </r>
  </si>
  <si>
    <t>2.新批项目数（个）</t>
  </si>
  <si>
    <r>
      <t>3.</t>
    </r>
    <r>
      <rPr>
        <sz val="10.5"/>
        <rFont val="宋体"/>
        <family val="0"/>
      </rPr>
      <t>合同利用外资（万美元</t>
    </r>
    <r>
      <rPr>
        <sz val="10.5"/>
        <rFont val="Times New Roman"/>
        <family val="1"/>
      </rPr>
      <t>)</t>
    </r>
  </si>
  <si>
    <t>4.实际利用外资（万美元）</t>
  </si>
  <si>
    <t>四、市场主体（万户）</t>
  </si>
  <si>
    <t>本期新开（万户）</t>
  </si>
  <si>
    <t>#个体户（万户）</t>
  </si>
  <si>
    <t>财政金融</t>
  </si>
  <si>
    <t>一、财政收支</t>
  </si>
  <si>
    <t>1.财政总收入</t>
  </si>
  <si>
    <t>#地方公共财政预算收入</t>
  </si>
  <si>
    <t>2.地方公共财政预算支出</t>
  </si>
  <si>
    <t>二、税收收入</t>
  </si>
  <si>
    <t>三、金融机构存贷款</t>
  </si>
  <si>
    <t>1.人民币存款余额</t>
  </si>
  <si>
    <t>#个人储蓄存款</t>
  </si>
  <si>
    <t>2.人民币贷款余额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</si>
</sst>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"/>
    <numFmt numFmtId="177" formatCode="0_ "/>
    <numFmt numFmtId="178" formatCode="0.0"/>
    <numFmt numFmtId="179" formatCode="0_);[Red]\(0\)"/>
    <numFmt numFmtId="180" formatCode="0.00_ "/>
    <numFmt numFmtId="181" formatCode="0.0_ "/>
  </numFmts>
  <fonts count="46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9"/>
      <name val="宋体"/>
      <family val="0"/>
    </font>
    <font>
      <sz val="12"/>
      <color indexed="10"/>
      <name val="宋体"/>
      <family val="0"/>
    </font>
    <font>
      <sz val="9"/>
      <name val="Times New Roman"/>
      <family val="1"/>
    </font>
    <font>
      <sz val="9"/>
      <color indexed="10"/>
      <name val="宋体"/>
      <family val="0"/>
    </font>
    <font>
      <sz val="10"/>
      <name val="Arial"/>
      <family val="2"/>
    </font>
    <font>
      <b/>
      <sz val="36"/>
      <name val="隶书"/>
      <family val="3"/>
    </font>
    <font>
      <sz val="24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color indexed="17"/>
      <name val="宋体"/>
      <family val="0"/>
    </font>
    <font>
      <sz val="12"/>
      <color indexed="62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i/>
      <sz val="12"/>
      <color indexed="23"/>
      <name val="宋体"/>
      <family val="0"/>
    </font>
    <font>
      <sz val="12"/>
      <color indexed="9"/>
      <name val="宋体"/>
      <family val="0"/>
    </font>
    <font>
      <sz val="12"/>
      <color indexed="20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63"/>
      <name val="宋体"/>
      <family val="0"/>
    </font>
    <font>
      <sz val="12"/>
      <color indexed="60"/>
      <name val="宋体"/>
      <family val="0"/>
    </font>
    <font>
      <sz val="10"/>
      <name val="Courier"/>
      <family val="2"/>
    </font>
    <font>
      <sz val="11"/>
      <color theme="1"/>
      <name val="Calibri"/>
      <family val="0"/>
    </font>
    <font>
      <b/>
      <sz val="14"/>
      <name val="Cambria"/>
      <family val="0"/>
    </font>
    <font>
      <sz val="12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14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4" fillId="7" borderId="0" applyNumberFormat="0" applyBorder="0" applyAlignment="0" applyProtection="0"/>
    <xf numFmtId="43" fontId="0" fillId="0" borderId="0" applyFont="0" applyFill="0" applyBorder="0" applyAlignment="0" applyProtection="0"/>
    <xf numFmtId="0" fontId="9" fillId="0" borderId="0">
      <alignment/>
      <protection/>
    </xf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9" fillId="0" borderId="0" applyNumberFormat="0" applyFill="0" applyBorder="0" applyAlignment="0" applyProtection="0"/>
    <xf numFmtId="0" fontId="9" fillId="0" borderId="0">
      <alignment/>
      <protection/>
    </xf>
    <xf numFmtId="0" fontId="16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22" fillId="0" borderId="0" applyNumberFormat="0" applyFill="0" applyBorder="0" applyAlignment="0" applyProtection="0"/>
    <xf numFmtId="0" fontId="12" fillId="0" borderId="0">
      <alignment vertical="center"/>
      <protection/>
    </xf>
    <xf numFmtId="0" fontId="23" fillId="0" borderId="3" applyNumberFormat="0" applyFill="0" applyAlignment="0" applyProtection="0"/>
    <xf numFmtId="0" fontId="9" fillId="0" borderId="0">
      <alignment/>
      <protection/>
    </xf>
    <xf numFmtId="0" fontId="24" fillId="0" borderId="4" applyNumberFormat="0" applyFill="0" applyAlignment="0" applyProtection="0"/>
    <xf numFmtId="0" fontId="16" fillId="9" borderId="0" applyNumberFormat="0" applyBorder="0" applyAlignment="0" applyProtection="0"/>
    <xf numFmtId="0" fontId="20" fillId="0" borderId="5" applyNumberFormat="0" applyFill="0" applyAlignment="0" applyProtection="0"/>
    <xf numFmtId="0" fontId="16" fillId="10" borderId="0" applyNumberFormat="0" applyBorder="0" applyAlignment="0" applyProtection="0"/>
    <xf numFmtId="0" fontId="25" fillId="11" borderId="6" applyNumberFormat="0" applyAlignment="0" applyProtection="0"/>
    <xf numFmtId="0" fontId="26" fillId="11" borderId="1" applyNumberFormat="0" applyAlignment="0" applyProtection="0"/>
    <xf numFmtId="0" fontId="27" fillId="12" borderId="7" applyNumberFormat="0" applyAlignment="0" applyProtection="0"/>
    <xf numFmtId="0" fontId="12" fillId="3" borderId="0" applyNumberFormat="0" applyBorder="0" applyAlignment="0" applyProtection="0"/>
    <xf numFmtId="0" fontId="16" fillId="13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0" fontId="32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16" borderId="0" applyNumberFormat="0" applyBorder="0" applyAlignment="0" applyProtection="0"/>
    <xf numFmtId="0" fontId="12" fillId="17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4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4" fillId="15" borderId="0" applyNumberFormat="0" applyBorder="0" applyAlignment="0" applyProtection="0"/>
    <xf numFmtId="0" fontId="12" fillId="5" borderId="0" applyNumberFormat="0" applyBorder="0" applyAlignment="0" applyProtection="0"/>
    <xf numFmtId="0" fontId="16" fillId="20" borderId="0" applyNumberFormat="0" applyBorder="0" applyAlignment="0" applyProtection="0"/>
    <xf numFmtId="0" fontId="14" fillId="3" borderId="0" applyNumberFormat="0" applyBorder="0" applyAlignment="0" applyProtection="0"/>
    <xf numFmtId="0" fontId="33" fillId="0" borderId="9" applyNumberFormat="0" applyFill="0" applyAlignment="0" applyProtection="0"/>
    <xf numFmtId="0" fontId="12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0" borderId="0">
      <alignment/>
      <protection/>
    </xf>
    <xf numFmtId="0" fontId="12" fillId="22" borderId="0" applyNumberFormat="0" applyBorder="0" applyAlignment="0" applyProtection="0"/>
    <xf numFmtId="0" fontId="16" fillId="2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18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4" borderId="0" applyNumberFormat="0" applyBorder="0" applyAlignment="0" applyProtection="0"/>
    <xf numFmtId="0" fontId="0" fillId="0" borderId="0">
      <alignment/>
      <protection/>
    </xf>
    <xf numFmtId="0" fontId="35" fillId="10" borderId="0" applyNumberFormat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35" fillId="23" borderId="0" applyNumberFormat="0" applyBorder="0" applyAlignment="0" applyProtection="0"/>
    <xf numFmtId="0" fontId="9" fillId="0" borderId="0">
      <alignment/>
      <protection/>
    </xf>
    <xf numFmtId="0" fontId="0" fillId="8" borderId="2" applyNumberFormat="0" applyFon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16" borderId="0" applyNumberFormat="0" applyBorder="0" applyAlignment="0" applyProtection="0"/>
    <xf numFmtId="0" fontId="35" fillId="13" borderId="0" applyNumberFormat="0" applyBorder="0" applyAlignment="0" applyProtection="0"/>
    <xf numFmtId="0" fontId="35" fillId="19" borderId="0" applyNumberFormat="0" applyBorder="0" applyAlignment="0" applyProtection="0"/>
    <xf numFmtId="0" fontId="35" fillId="1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6" borderId="0" applyNumberFormat="0" applyBorder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39" fillId="0" borderId="8" applyNumberFormat="0" applyFill="0" applyAlignment="0" applyProtection="0"/>
    <xf numFmtId="0" fontId="40" fillId="11" borderId="6" applyNumberFormat="0" applyAlignment="0" applyProtection="0"/>
    <xf numFmtId="0" fontId="9" fillId="0" borderId="0">
      <alignment/>
      <protection/>
    </xf>
    <xf numFmtId="0" fontId="41" fillId="14" borderId="0" applyNumberFormat="0" applyBorder="0" applyAlignment="0" applyProtection="0"/>
    <xf numFmtId="0" fontId="9" fillId="0" borderId="0">
      <alignment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43" fillId="0" borderId="0">
      <alignment vertical="center"/>
      <protection/>
    </xf>
    <xf numFmtId="0" fontId="9" fillId="0" borderId="0">
      <alignment/>
      <protection/>
    </xf>
    <xf numFmtId="0" fontId="12" fillId="5" borderId="0" applyNumberFormat="0" applyBorder="0" applyAlignment="0" applyProtection="0"/>
    <xf numFmtId="176" fontId="42" fillId="0" borderId="0">
      <alignment/>
      <protection/>
    </xf>
  </cellStyleXfs>
  <cellXfs count="14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left" vertical="center" wrapText="1" indent="2"/>
    </xf>
    <xf numFmtId="177" fontId="4" fillId="0" borderId="17" xfId="119" applyNumberFormat="1" applyFont="1" applyFill="1" applyBorder="1" applyAlignment="1">
      <alignment horizontal="right" vertical="center" wrapText="1"/>
      <protection/>
    </xf>
    <xf numFmtId="178" fontId="4" fillId="0" borderId="0" xfId="0" applyNumberFormat="1" applyFont="1" applyFill="1" applyBorder="1" applyAlignment="1">
      <alignment horizontal="right" vertical="center" wrapText="1"/>
    </xf>
    <xf numFmtId="0" fontId="3" fillId="0" borderId="17" xfId="0" applyFont="1" applyBorder="1" applyAlignment="1">
      <alignment horizontal="left" vertical="center" wrapText="1" indent="3"/>
    </xf>
    <xf numFmtId="0" fontId="3" fillId="0" borderId="17" xfId="0" applyFont="1" applyBorder="1" applyAlignment="1">
      <alignment horizontal="left" vertical="center" wrapText="1"/>
    </xf>
    <xf numFmtId="179" fontId="4" fillId="0" borderId="17" xfId="0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 wrapText="1"/>
    </xf>
    <xf numFmtId="177" fontId="4" fillId="0" borderId="18" xfId="0" applyNumberFormat="1" applyFont="1" applyFill="1" applyBorder="1" applyAlignment="1">
      <alignment horizontal="right" vertical="center" wrapText="1"/>
    </xf>
    <xf numFmtId="180" fontId="0" fillId="0" borderId="0" xfId="0" applyNumberFormat="1" applyFont="1" applyAlignment="1">
      <alignment horizontal="right" vertical="center"/>
    </xf>
    <xf numFmtId="0" fontId="4" fillId="0" borderId="17" xfId="0" applyFont="1" applyBorder="1" applyAlignment="1">
      <alignment horizontal="left" vertical="center" wrapText="1" indent="3"/>
    </xf>
    <xf numFmtId="0" fontId="4" fillId="0" borderId="13" xfId="0" applyFont="1" applyBorder="1" applyAlignment="1">
      <alignment horizontal="left" vertical="center" wrapText="1" indent="2"/>
    </xf>
    <xf numFmtId="177" fontId="4" fillId="0" borderId="14" xfId="0" applyNumberFormat="1" applyFont="1" applyFill="1" applyBorder="1" applyAlignment="1">
      <alignment horizontal="right" vertical="center" wrapText="1"/>
    </xf>
    <xf numFmtId="178" fontId="4" fillId="0" borderId="15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 inden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2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1" fontId="4" fillId="0" borderId="18" xfId="133" applyNumberFormat="1" applyFont="1" applyFill="1" applyBorder="1" applyAlignment="1">
      <alignment horizontal="right" vertical="center" wrapText="1"/>
      <protection/>
    </xf>
    <xf numFmtId="178" fontId="4" fillId="0" borderId="20" xfId="16" applyNumberFormat="1" applyFont="1" applyFill="1" applyBorder="1" applyAlignment="1">
      <alignment horizontal="right" vertical="center"/>
      <protection/>
    </xf>
    <xf numFmtId="0" fontId="3" fillId="0" borderId="0" xfId="0" applyFont="1" applyBorder="1" applyAlignment="1">
      <alignment horizontal="left" vertical="center" wrapText="1"/>
    </xf>
    <xf numFmtId="178" fontId="4" fillId="0" borderId="2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right" vertical="center" wrapText="1"/>
    </xf>
    <xf numFmtId="178" fontId="4" fillId="0" borderId="20" xfId="0" applyNumberFormat="1" applyFont="1" applyFill="1" applyBorder="1" applyAlignment="1">
      <alignment horizontal="right" vertical="center" wrapText="1"/>
    </xf>
    <xf numFmtId="178" fontId="4" fillId="0" borderId="18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180" fontId="4" fillId="0" borderId="18" xfId="0" applyNumberFormat="1" applyFont="1" applyFill="1" applyBorder="1" applyAlignment="1">
      <alignment horizontal="right" vertical="center" wrapText="1"/>
    </xf>
    <xf numFmtId="0" fontId="3" fillId="0" borderId="17" xfId="0" applyFont="1" applyBorder="1" applyAlignment="1">
      <alignment horizontal="left" vertical="center" wrapText="1" indent="2"/>
    </xf>
    <xf numFmtId="0" fontId="3" fillId="0" borderId="0" xfId="0" applyNumberFormat="1" applyFont="1" applyFill="1" applyBorder="1" applyAlignment="1">
      <alignment horizontal="left" vertical="center" wrapText="1" indent="2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2"/>
    </xf>
    <xf numFmtId="0" fontId="4" fillId="0" borderId="21" xfId="0" applyFont="1" applyFill="1" applyBorder="1" applyAlignment="1">
      <alignment vertical="center"/>
    </xf>
    <xf numFmtId="181" fontId="4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0" fontId="4" fillId="0" borderId="22" xfId="0" applyFont="1" applyFill="1" applyBorder="1" applyAlignment="1">
      <alignment vertical="center"/>
    </xf>
    <xf numFmtId="181" fontId="4" fillId="0" borderId="23" xfId="0" applyNumberFormat="1" applyFont="1" applyFill="1" applyBorder="1" applyAlignment="1">
      <alignment vertical="center"/>
    </xf>
    <xf numFmtId="0" fontId="4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7" xfId="0" applyFont="1" applyBorder="1" applyAlignment="1">
      <alignment vertical="center" wrapText="1"/>
    </xf>
    <xf numFmtId="1" fontId="4" fillId="0" borderId="18" xfId="0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 indent="3"/>
    </xf>
    <xf numFmtId="1" fontId="4" fillId="0" borderId="14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justify" vertical="center"/>
    </xf>
    <xf numFmtId="1" fontId="4" fillId="0" borderId="18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7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1" fontId="4" fillId="0" borderId="18" xfId="0" applyNumberFormat="1" applyFont="1" applyFill="1" applyBorder="1" applyAlignment="1">
      <alignment horizontal="right" vertical="center"/>
    </xf>
    <xf numFmtId="1" fontId="4" fillId="0" borderId="14" xfId="0" applyNumberFormat="1" applyFont="1" applyFill="1" applyBorder="1" applyAlignment="1">
      <alignment horizontal="right" vertical="center"/>
    </xf>
    <xf numFmtId="178" fontId="4" fillId="0" borderId="15" xfId="118" applyNumberFormat="1" applyFont="1" applyFill="1" applyBorder="1" applyAlignment="1">
      <alignment horizontal="right" vertical="center" wrapText="1"/>
      <protection/>
    </xf>
    <xf numFmtId="0" fontId="3" fillId="0" borderId="0" xfId="0" applyFont="1" applyFill="1" applyBorder="1" applyAlignment="1">
      <alignment horizontal="right" vertical="center"/>
    </xf>
    <xf numFmtId="1" fontId="4" fillId="0" borderId="17" xfId="0" applyNumberFormat="1" applyFont="1" applyFill="1" applyBorder="1" applyAlignment="1">
      <alignment vertical="center"/>
    </xf>
    <xf numFmtId="178" fontId="4" fillId="0" borderId="20" xfId="0" applyNumberFormat="1" applyFont="1" applyFill="1" applyBorder="1" applyAlignment="1">
      <alignment horizontal="right" vertical="center"/>
    </xf>
    <xf numFmtId="1" fontId="4" fillId="0" borderId="17" xfId="0" applyNumberFormat="1" applyFont="1" applyFill="1" applyBorder="1" applyAlignment="1">
      <alignment vertical="center"/>
    </xf>
    <xf numFmtId="178" fontId="4" fillId="0" borderId="20" xfId="0" applyNumberFormat="1" applyFont="1" applyFill="1" applyBorder="1" applyAlignment="1">
      <alignment vertical="center"/>
    </xf>
    <xf numFmtId="1" fontId="4" fillId="0" borderId="24" xfId="0" applyNumberFormat="1" applyFont="1" applyFill="1" applyBorder="1" applyAlignment="1">
      <alignment vertical="center"/>
    </xf>
    <xf numFmtId="178" fontId="4" fillId="0" borderId="25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right" vertical="center"/>
    </xf>
    <xf numFmtId="178" fontId="0" fillId="0" borderId="20" xfId="0" applyNumberFormat="1" applyFont="1" applyFill="1" applyBorder="1" applyAlignment="1">
      <alignment horizontal="right" vertical="center"/>
    </xf>
    <xf numFmtId="177" fontId="4" fillId="0" borderId="18" xfId="118" applyNumberFormat="1" applyFont="1" applyFill="1" applyBorder="1" applyAlignment="1">
      <alignment horizontal="right" vertical="center"/>
      <protection/>
    </xf>
    <xf numFmtId="178" fontId="4" fillId="0" borderId="20" xfId="118" applyNumberFormat="1" applyFont="1" applyFill="1" applyBorder="1" applyAlignment="1">
      <alignment horizontal="right" vertical="center" wrapText="1"/>
      <protection/>
    </xf>
    <xf numFmtId="0" fontId="3" fillId="0" borderId="13" xfId="0" applyFont="1" applyBorder="1" applyAlignment="1">
      <alignment horizontal="left" vertical="center" wrapText="1" indent="2"/>
    </xf>
    <xf numFmtId="177" fontId="4" fillId="0" borderId="14" xfId="118" applyNumberFormat="1" applyFont="1" applyFill="1" applyBorder="1" applyAlignment="1">
      <alignment horizontal="right" vertical="center"/>
      <protection/>
    </xf>
    <xf numFmtId="178" fontId="4" fillId="0" borderId="20" xfId="0" applyNumberFormat="1" applyFont="1" applyFill="1" applyBorder="1" applyAlignment="1">
      <alignment vertical="center"/>
    </xf>
    <xf numFmtId="178" fontId="4" fillId="0" borderId="20" xfId="117" applyNumberFormat="1" applyFont="1" applyFill="1" applyBorder="1" applyAlignment="1">
      <alignment vertical="center" wrapText="1"/>
      <protection/>
    </xf>
    <xf numFmtId="178" fontId="4" fillId="0" borderId="25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right" vertical="center"/>
    </xf>
    <xf numFmtId="0" fontId="3" fillId="24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24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177" fontId="4" fillId="0" borderId="20" xfId="117" applyNumberFormat="1" applyFont="1" applyFill="1" applyBorder="1" applyAlignment="1">
      <alignment horizontal="right" vertical="center" wrapText="1"/>
      <protection/>
    </xf>
    <xf numFmtId="181" fontId="4" fillId="0" borderId="12" xfId="138" applyNumberFormat="1" applyFont="1" applyFill="1" applyBorder="1" applyAlignment="1">
      <alignment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181" fontId="4" fillId="0" borderId="2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181" fontId="4" fillId="0" borderId="18" xfId="0" applyNumberFormat="1" applyFont="1" applyFill="1" applyBorder="1" applyAlignment="1">
      <alignment vertical="center" wrapText="1"/>
    </xf>
    <xf numFmtId="181" fontId="4" fillId="0" borderId="20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center" vertical="center" wrapText="1"/>
    </xf>
    <xf numFmtId="181" fontId="4" fillId="0" borderId="14" xfId="0" applyNumberFormat="1" applyFont="1" applyFill="1" applyBorder="1" applyAlignment="1">
      <alignment vertical="center" wrapText="1"/>
    </xf>
    <xf numFmtId="181" fontId="4" fillId="0" borderId="15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57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127">
    <cellStyle name="Normal" xfId="0"/>
    <cellStyle name="Currency [0]" xfId="15"/>
    <cellStyle name="常规_2013-2016年分月各区、县主要经济指标 (1)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20% - 輔色4" xfId="22"/>
    <cellStyle name="差" xfId="23"/>
    <cellStyle name="40% - 輔色2" xfId="24"/>
    <cellStyle name="Comma" xfId="25"/>
    <cellStyle name="_ET_STYLE_NoName_00_ 5" xfId="26"/>
    <cellStyle name="60% - 强调文字颜色 3" xfId="27"/>
    <cellStyle name="Hyperlink" xfId="28"/>
    <cellStyle name="Percent" xfId="29"/>
    <cellStyle name="Followed Hyperlink" xfId="30"/>
    <cellStyle name="注释" xfId="31"/>
    <cellStyle name="警告文本" xfId="32"/>
    <cellStyle name="_ET_STYLE_NoName_00_ 4" xfId="33"/>
    <cellStyle name="60% - 强调文字颜色 2" xfId="34"/>
    <cellStyle name="标题 4" xfId="35"/>
    <cellStyle name="标题" xfId="36"/>
    <cellStyle name="常规_表一" xfId="37"/>
    <cellStyle name="_ET_STYLE_NoName_00_" xfId="38"/>
    <cellStyle name="解释性文本" xfId="39"/>
    <cellStyle name="常规 45 8 2 9 3" xfId="40"/>
    <cellStyle name="标题 1" xfId="41"/>
    <cellStyle name="_ET_STYLE_NoName_00_ 2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輸入" xfId="55"/>
    <cellStyle name="适中" xfId="56"/>
    <cellStyle name="20% - 强调文字颜色 5" xfId="57"/>
    <cellStyle name="强调文字颜色 1" xfId="58"/>
    <cellStyle name="20% - 强调文字颜色 1" xfId="59"/>
    <cellStyle name="警告文字" xfId="60"/>
    <cellStyle name="40% - 强调文字颜色 1" xfId="61"/>
    <cellStyle name="20% - 輔色2" xfId="62"/>
    <cellStyle name="20% - 强调文字颜色 2" xfId="63"/>
    <cellStyle name="40% - 强调文字颜色 2" xfId="64"/>
    <cellStyle name="20% - 輔色3" xfId="65"/>
    <cellStyle name="40% - 輔色1" xfId="66"/>
    <cellStyle name="强调文字颜色 3" xfId="67"/>
    <cellStyle name="强调文字颜色 4" xfId="68"/>
    <cellStyle name="標題" xfId="69"/>
    <cellStyle name="20% - 强调文字颜色 4" xfId="70"/>
    <cellStyle name="20% - 輔色5" xfId="71"/>
    <cellStyle name="40% - 强调文字颜色 4" xfId="72"/>
    <cellStyle name="强调文字颜色 5" xfId="73"/>
    <cellStyle name="20% - 輔色6" xfId="74"/>
    <cellStyle name="合計" xfId="75"/>
    <cellStyle name="40% - 强调文字颜色 5" xfId="76"/>
    <cellStyle name="說明文字" xfId="77"/>
    <cellStyle name="60% - 强调文字颜色 5" xfId="78"/>
    <cellStyle name="强调文字颜色 6" xfId="79"/>
    <cellStyle name="0,0&#13;&#10;NA&#13;&#10;" xfId="80"/>
    <cellStyle name="40% - 强调文字颜色 6" xfId="81"/>
    <cellStyle name="60% - 强调文字颜色 6" xfId="82"/>
    <cellStyle name="40% - 輔色3" xfId="83"/>
    <cellStyle name="40% - 輔色4" xfId="84"/>
    <cellStyle name="40% - 輔色5" xfId="85"/>
    <cellStyle name="20% - 輔色1" xfId="86"/>
    <cellStyle name="40% - 輔色6" xfId="87"/>
    <cellStyle name="60% - 輔色1" xfId="88"/>
    <cellStyle name="60% - 輔色2" xfId="89"/>
    <cellStyle name="60% - 輔色3" xfId="90"/>
    <cellStyle name="常规 21 2" xfId="91"/>
    <cellStyle name="60% - 輔色4" xfId="92"/>
    <cellStyle name="60% - 輔色5" xfId="93"/>
    <cellStyle name="常规 12" xfId="94"/>
    <cellStyle name="60% - 輔色6" xfId="95"/>
    <cellStyle name="Style 1" xfId="96"/>
    <cellStyle name="備註" xfId="97"/>
    <cellStyle name="標題 1" xfId="98"/>
    <cellStyle name="標題 2" xfId="99"/>
    <cellStyle name="標題 3" xfId="100"/>
    <cellStyle name="標題 4" xfId="101"/>
    <cellStyle name="常规 18" xfId="102"/>
    <cellStyle name="常规 23" xfId="103"/>
    <cellStyle name="常规 18 2" xfId="104"/>
    <cellStyle name="常规 28" xfId="105"/>
    <cellStyle name="常规 33" xfId="106"/>
    <cellStyle name="常规 34" xfId="107"/>
    <cellStyle name="常规 36" xfId="108"/>
    <cellStyle name="常规 45" xfId="109"/>
    <cellStyle name="常规 46" xfId="110"/>
    <cellStyle name="常规 51" xfId="111"/>
    <cellStyle name="常规 47" xfId="112"/>
    <cellStyle name="常规 48" xfId="113"/>
    <cellStyle name="常规 53" xfId="114"/>
    <cellStyle name="常规 49" xfId="115"/>
    <cellStyle name="常规 54" xfId="116"/>
    <cellStyle name="常规_2" xfId="117"/>
    <cellStyle name="常规_3" xfId="118"/>
    <cellStyle name="常规_封面_1" xfId="119"/>
    <cellStyle name="輔色1" xfId="120"/>
    <cellStyle name="輔色2" xfId="121"/>
    <cellStyle name="輔色3" xfId="122"/>
    <cellStyle name="輔色4" xfId="123"/>
    <cellStyle name="輔色5" xfId="124"/>
    <cellStyle name="輔色6" xfId="125"/>
    <cellStyle name="壞" xfId="126"/>
    <cellStyle name="計算方式" xfId="127"/>
    <cellStyle name="檢查儲存格" xfId="128"/>
    <cellStyle name="連結的儲存格" xfId="129"/>
    <cellStyle name="輸出" xfId="130"/>
    <cellStyle name="样式 1" xfId="131"/>
    <cellStyle name="中等" xfId="132"/>
    <cellStyle name="常规_2012年1-2月及2011年各区、县级市国民经济主要指标" xfId="133"/>
    <cellStyle name="常规 3" xfId="134"/>
    <cellStyle name="常规_Sheet1" xfId="135"/>
    <cellStyle name="常规_2015年3月统计月报" xfId="136"/>
    <cellStyle name="常规 2" xfId="137"/>
    <cellStyle name="常规_1" xfId="138"/>
    <cellStyle name="40% - 强调文字颜色 4 2 12 3" xfId="139"/>
    <cellStyle name="Normal_3H8" xfId="140"/>
  </cellStyles>
  <dxfs count="1">
    <dxf>
      <font>
        <b/>
        <i/>
        <color rgb="FF0000FF"/>
      </font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1">
      <selection activeCell="A11" sqref="A11"/>
    </sheetView>
  </sheetViews>
  <sheetFormatPr defaultColWidth="9.00390625" defaultRowHeight="14.25"/>
  <sheetData>
    <row r="1" spans="1:6" ht="14.25">
      <c r="A1" s="132"/>
      <c r="B1" s="133"/>
      <c r="D1" s="133"/>
      <c r="E1" s="133"/>
      <c r="F1" s="134"/>
    </row>
    <row r="2" spans="1:6" ht="14.25">
      <c r="A2" s="132"/>
      <c r="B2" s="133"/>
      <c r="D2" s="133"/>
      <c r="E2" s="133"/>
      <c r="F2" s="134"/>
    </row>
    <row r="3" spans="1:6" ht="14.25">
      <c r="A3" s="133"/>
      <c r="B3" s="133"/>
      <c r="D3" s="133"/>
      <c r="E3" s="133"/>
      <c r="F3" s="134"/>
    </row>
    <row r="4" spans="1:5" ht="14.25">
      <c r="A4" s="135"/>
      <c r="B4" s="135"/>
      <c r="C4" s="135"/>
      <c r="D4" s="135"/>
      <c r="E4" s="135"/>
    </row>
    <row r="5" spans="1:5" ht="14.25">
      <c r="A5" s="135"/>
      <c r="B5" s="135"/>
      <c r="C5" s="135"/>
      <c r="D5" s="135"/>
      <c r="E5" s="135"/>
    </row>
    <row r="6" spans="1:5" ht="14.25">
      <c r="A6" s="135"/>
      <c r="B6" s="135"/>
      <c r="C6" s="135"/>
      <c r="D6" s="135"/>
      <c r="E6" s="135"/>
    </row>
    <row r="7" spans="1:5" ht="46.5">
      <c r="A7" s="136"/>
      <c r="B7" s="136"/>
      <c r="C7" s="136"/>
      <c r="D7" s="136"/>
      <c r="E7" s="136"/>
    </row>
    <row r="8" spans="1:6" ht="46.5">
      <c r="A8" s="137" t="s">
        <v>0</v>
      </c>
      <c r="B8" s="137"/>
      <c r="C8" s="137"/>
      <c r="D8" s="137"/>
      <c r="E8" s="137"/>
      <c r="F8" s="138"/>
    </row>
    <row r="9" spans="1:5" ht="14.25">
      <c r="A9" s="139">
        <v>44805</v>
      </c>
      <c r="B9" s="140"/>
      <c r="C9" s="140"/>
      <c r="D9" s="140"/>
      <c r="E9" s="140"/>
    </row>
    <row r="10" spans="1:5" ht="14.25">
      <c r="A10" s="140"/>
      <c r="B10" s="140"/>
      <c r="C10" s="140"/>
      <c r="D10" s="140"/>
      <c r="E10" s="140"/>
    </row>
    <row r="11" spans="1:5" ht="14.25">
      <c r="A11" s="135"/>
      <c r="B11" s="135"/>
      <c r="C11" s="135"/>
      <c r="D11" s="135"/>
      <c r="E11" s="135"/>
    </row>
    <row r="12" spans="1:5" ht="14.25">
      <c r="A12" s="135"/>
      <c r="B12" s="135"/>
      <c r="C12" s="135"/>
      <c r="D12" s="135"/>
      <c r="E12" s="135"/>
    </row>
  </sheetData>
  <sheetProtection/>
  <mergeCells count="2">
    <mergeCell ref="A7:E7"/>
    <mergeCell ref="A9:E10"/>
  </mergeCells>
  <printOptions/>
  <pageMargins left="0.7513888888888889" right="0.7513888888888889" top="1" bottom="1" header="0.5118055555555555" footer="0.5118055555555555"/>
  <pageSetup firstPageNumber="0" useFirstPageNumber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SheetLayoutView="100" workbookViewId="0" topLeftCell="A1">
      <selection activeCell="C10" sqref="C10:C12"/>
    </sheetView>
  </sheetViews>
  <sheetFormatPr defaultColWidth="9.00390625" defaultRowHeight="14.25"/>
  <cols>
    <col min="1" max="1" width="22.25390625" style="0" customWidth="1"/>
    <col min="2" max="2" width="15.25390625" style="106" customWidth="1"/>
    <col min="3" max="3" width="16.375" style="106" customWidth="1"/>
  </cols>
  <sheetData>
    <row r="1" spans="1:3" ht="30" customHeight="1">
      <c r="A1" s="107" t="s">
        <v>1</v>
      </c>
      <c r="B1" s="107"/>
      <c r="C1" s="107"/>
    </row>
    <row r="2" spans="1:3" ht="24.75" customHeight="1">
      <c r="A2" s="108" t="s">
        <v>2</v>
      </c>
      <c r="B2" s="108"/>
      <c r="C2" s="108"/>
    </row>
    <row r="3" spans="1:3" ht="24.75" customHeight="1">
      <c r="A3" s="109" t="s">
        <v>3</v>
      </c>
      <c r="B3" s="110" t="s">
        <v>4</v>
      </c>
      <c r="C3" s="111" t="s">
        <v>5</v>
      </c>
    </row>
    <row r="4" spans="1:3" ht="24.75" customHeight="1">
      <c r="A4" s="112"/>
      <c r="B4" s="113"/>
      <c r="C4" s="114"/>
    </row>
    <row r="5" spans="1:3" ht="30" customHeight="1">
      <c r="A5" s="115" t="s">
        <v>6</v>
      </c>
      <c r="B5" s="116">
        <v>9676794</v>
      </c>
      <c r="C5" s="117">
        <v>4.8</v>
      </c>
    </row>
    <row r="6" spans="1:3" ht="30" customHeight="1">
      <c r="A6" s="118" t="s">
        <v>7</v>
      </c>
      <c r="B6" s="24">
        <v>469926</v>
      </c>
      <c r="C6" s="119">
        <v>2.6</v>
      </c>
    </row>
    <row r="7" spans="1:3" ht="30" customHeight="1">
      <c r="A7" s="118" t="s">
        <v>8</v>
      </c>
      <c r="B7" s="24">
        <v>3783457</v>
      </c>
      <c r="C7" s="119">
        <v>2.9</v>
      </c>
    </row>
    <row r="8" spans="1:3" ht="30" customHeight="1">
      <c r="A8" s="118" t="s">
        <v>9</v>
      </c>
      <c r="B8" s="24">
        <v>5423411</v>
      </c>
      <c r="C8" s="119">
        <v>6.4</v>
      </c>
    </row>
    <row r="9" spans="1:3" ht="30" customHeight="1">
      <c r="A9" s="120" t="s">
        <v>10</v>
      </c>
      <c r="B9" s="121"/>
      <c r="C9" s="122"/>
    </row>
    <row r="10" spans="1:3" ht="30" customHeight="1">
      <c r="A10" s="123" t="s">
        <v>7</v>
      </c>
      <c r="B10" s="124">
        <f>B6/B5*100</f>
        <v>4.856215808665556</v>
      </c>
      <c r="C10" s="125" t="s">
        <v>11</v>
      </c>
    </row>
    <row r="11" spans="1:3" ht="30" customHeight="1">
      <c r="A11" s="123" t="s">
        <v>8</v>
      </c>
      <c r="B11" s="124">
        <f>B7/B5*100</f>
        <v>39.098248862174806</v>
      </c>
      <c r="C11" s="125" t="s">
        <v>12</v>
      </c>
    </row>
    <row r="12" spans="1:3" ht="30" customHeight="1">
      <c r="A12" s="126" t="s">
        <v>9</v>
      </c>
      <c r="B12" s="127">
        <f>B8/B5*100</f>
        <v>56.045535329159634</v>
      </c>
      <c r="C12" s="128" t="s">
        <v>13</v>
      </c>
    </row>
    <row r="13" spans="1:3" ht="14.25">
      <c r="A13" s="129"/>
      <c r="B13" s="130"/>
      <c r="C13" s="131"/>
    </row>
  </sheetData>
  <sheetProtection/>
  <mergeCells count="5">
    <mergeCell ref="A1:C1"/>
    <mergeCell ref="A2:C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zoomScaleSheetLayoutView="100" workbookViewId="0" topLeftCell="A1">
      <selection activeCell="E16" sqref="E16"/>
    </sheetView>
  </sheetViews>
  <sheetFormatPr defaultColWidth="9.00390625" defaultRowHeight="14.25"/>
  <cols>
    <col min="1" max="1" width="30.25390625" style="1" customWidth="1"/>
    <col min="2" max="2" width="14.625" style="2" customWidth="1"/>
    <col min="3" max="3" width="9.875" style="2" customWidth="1"/>
    <col min="4" max="4" width="9.00390625" style="1" customWidth="1"/>
    <col min="5" max="5" width="9.375" style="1" bestFit="1" customWidth="1"/>
    <col min="6" max="6" width="9.00390625" style="1" customWidth="1"/>
    <col min="7" max="7" width="9.375" style="1" bestFit="1" customWidth="1"/>
    <col min="8" max="8" width="9.00390625" style="1" customWidth="1"/>
    <col min="9" max="9" width="12.625" style="1" bestFit="1" customWidth="1"/>
    <col min="10" max="16384" width="9.00390625" style="1" customWidth="1"/>
  </cols>
  <sheetData>
    <row r="1" spans="1:3" ht="24.75" customHeight="1">
      <c r="A1" s="38" t="s">
        <v>14</v>
      </c>
      <c r="B1" s="39"/>
      <c r="C1" s="39"/>
    </row>
    <row r="2" spans="1:3" ht="24.75" customHeight="1">
      <c r="A2" s="40" t="s">
        <v>2</v>
      </c>
      <c r="B2" s="41"/>
      <c r="C2" s="41"/>
    </row>
    <row r="3" spans="1:3" ht="14.25">
      <c r="A3" s="7" t="s">
        <v>15</v>
      </c>
      <c r="B3" s="8" t="s">
        <v>16</v>
      </c>
      <c r="C3" s="9" t="s">
        <v>17</v>
      </c>
    </row>
    <row r="4" spans="1:3" ht="27.75" customHeight="1">
      <c r="A4" s="10"/>
      <c r="B4" s="11"/>
      <c r="C4" s="12"/>
    </row>
    <row r="5" spans="1:3" ht="24.75" customHeight="1">
      <c r="A5" s="20" t="s">
        <v>18</v>
      </c>
      <c r="B5" s="89">
        <v>13069123.82</v>
      </c>
      <c r="C5" s="101">
        <v>3.8</v>
      </c>
    </row>
    <row r="6" spans="1:3" ht="24.75" customHeight="1">
      <c r="A6" s="16" t="s">
        <v>19</v>
      </c>
      <c r="B6" s="89"/>
      <c r="C6" s="101"/>
    </row>
    <row r="7" spans="1:3" ht="24.75" customHeight="1">
      <c r="A7" s="19" t="s">
        <v>20</v>
      </c>
      <c r="B7" s="89">
        <v>4100731.162000002</v>
      </c>
      <c r="C7" s="101">
        <v>-0.7781822497513369</v>
      </c>
    </row>
    <row r="8" spans="1:3" ht="24.75" customHeight="1">
      <c r="A8" s="19" t="s">
        <v>21</v>
      </c>
      <c r="B8" s="89">
        <v>8968392.658000005</v>
      </c>
      <c r="C8" s="101">
        <v>6.092252780772923</v>
      </c>
    </row>
    <row r="9" spans="1:3" ht="24.75" customHeight="1">
      <c r="A9" s="16" t="s">
        <v>22</v>
      </c>
      <c r="B9" s="24"/>
      <c r="C9" s="102"/>
    </row>
    <row r="10" spans="1:3" ht="24.75" customHeight="1">
      <c r="A10" s="19" t="s">
        <v>23</v>
      </c>
      <c r="B10" s="89">
        <v>230647.4</v>
      </c>
      <c r="C10" s="101">
        <v>6.325296294662365</v>
      </c>
    </row>
    <row r="11" spans="1:3" ht="24.75" customHeight="1">
      <c r="A11" s="19" t="s">
        <v>24</v>
      </c>
      <c r="B11" s="89">
        <v>5436.872</v>
      </c>
      <c r="C11" s="101">
        <v>10.07606730959995</v>
      </c>
    </row>
    <row r="12" spans="1:3" ht="24.75" customHeight="1">
      <c r="A12" s="19" t="s">
        <v>25</v>
      </c>
      <c r="B12" s="89">
        <v>9062292.651999999</v>
      </c>
      <c r="C12" s="101">
        <v>7.923695033069976</v>
      </c>
    </row>
    <row r="13" spans="1:3" ht="24.75" customHeight="1">
      <c r="A13" s="19" t="s">
        <v>26</v>
      </c>
      <c r="B13" s="89">
        <v>3770746.896</v>
      </c>
      <c r="C13" s="103">
        <v>-1.584036706566323</v>
      </c>
    </row>
    <row r="14" spans="1:3" ht="24.75" customHeight="1">
      <c r="A14" s="16" t="s">
        <v>27</v>
      </c>
      <c r="B14" s="89">
        <v>5107548.215</v>
      </c>
      <c r="C14" s="101">
        <v>0.9097119599620527</v>
      </c>
    </row>
    <row r="15" spans="1:3" ht="24.75" customHeight="1">
      <c r="A15" s="16" t="s">
        <v>28</v>
      </c>
      <c r="B15" s="89">
        <v>12638666.612</v>
      </c>
      <c r="C15" s="101">
        <v>2.977939921192956</v>
      </c>
    </row>
    <row r="16" spans="1:3" ht="24.75" customHeight="1">
      <c r="A16" s="54" t="s">
        <v>29</v>
      </c>
      <c r="B16" s="55"/>
      <c r="C16" s="55"/>
    </row>
    <row r="17" spans="1:3" ht="24.75" customHeight="1">
      <c r="A17" s="104"/>
      <c r="B17" s="105"/>
      <c r="C17" s="105"/>
    </row>
    <row r="18" spans="1:3" ht="14.25">
      <c r="A18" s="79"/>
      <c r="B18" s="33"/>
      <c r="C18" s="34"/>
    </row>
  </sheetData>
  <sheetProtection/>
  <mergeCells count="7">
    <mergeCell ref="A1:C1"/>
    <mergeCell ref="A2:C2"/>
    <mergeCell ref="A16:C16"/>
    <mergeCell ref="A17:C17"/>
    <mergeCell ref="A3:A4"/>
    <mergeCell ref="B3:B4"/>
    <mergeCell ref="C3:C4"/>
  </mergeCells>
  <printOptions/>
  <pageMargins left="0.7513888888888889" right="0.7513888888888889" top="1" bottom="1" header="0.5118055555555555" footer="0.5118055555555555"/>
  <pageSetup fitToWidth="0" horizontalDpi="600" verticalDpi="600" orientation="portrait" paperSize="9" scale="130"/>
  <headerFooter scaleWithDoc="0" alignWithMargins="0">
    <oddFooter>&amp;R—&amp;P—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zoomScaleSheetLayoutView="100" workbookViewId="0" topLeftCell="A1">
      <selection activeCell="E7" sqref="E7"/>
    </sheetView>
  </sheetViews>
  <sheetFormatPr defaultColWidth="9.00390625" defaultRowHeight="14.25"/>
  <cols>
    <col min="1" max="1" width="28.00390625" style="1" customWidth="1"/>
    <col min="2" max="2" width="14.375" style="2" customWidth="1"/>
    <col min="3" max="3" width="12.375" style="2" customWidth="1"/>
    <col min="4" max="16384" width="9.00390625" style="1" customWidth="1"/>
  </cols>
  <sheetData>
    <row r="1" spans="1:3" ht="24.75" customHeight="1">
      <c r="A1" s="38" t="s">
        <v>30</v>
      </c>
      <c r="B1" s="39"/>
      <c r="C1" s="39"/>
    </row>
    <row r="2" spans="1:3" ht="24.75" customHeight="1">
      <c r="A2" s="40" t="s">
        <v>31</v>
      </c>
      <c r="B2" s="41"/>
      <c r="C2" s="41"/>
    </row>
    <row r="3" spans="1:3" ht="24.75" customHeight="1">
      <c r="A3" s="7" t="s">
        <v>15</v>
      </c>
      <c r="B3" s="8" t="s">
        <v>16</v>
      </c>
      <c r="C3" s="9" t="s">
        <v>17</v>
      </c>
    </row>
    <row r="4" spans="1:3" ht="24.75" customHeight="1">
      <c r="A4" s="10"/>
      <c r="B4" s="11"/>
      <c r="C4" s="12"/>
    </row>
    <row r="5" spans="1:3" s="79" customFormat="1" ht="27.75" customHeight="1">
      <c r="A5" s="75" t="s">
        <v>32</v>
      </c>
      <c r="B5" s="89">
        <v>4312174.976</v>
      </c>
      <c r="C5" s="90">
        <v>-0.3058731362032745</v>
      </c>
    </row>
    <row r="6" spans="1:3" ht="27.75" customHeight="1">
      <c r="A6" s="16" t="s">
        <v>33</v>
      </c>
      <c r="B6" s="91">
        <v>1951514.5440000002</v>
      </c>
      <c r="C6" s="92">
        <v>10.172893824869618</v>
      </c>
    </row>
    <row r="7" spans="1:3" ht="27.75" customHeight="1">
      <c r="A7" s="16" t="s">
        <v>34</v>
      </c>
      <c r="B7" s="91">
        <v>523237.821</v>
      </c>
      <c r="C7" s="92">
        <v>-8.327476395605487</v>
      </c>
    </row>
    <row r="8" spans="1:3" ht="27.75" customHeight="1">
      <c r="A8" s="16" t="s">
        <v>35</v>
      </c>
      <c r="B8" s="91">
        <v>712368.842</v>
      </c>
      <c r="C8" s="92">
        <v>-10.22475690513916</v>
      </c>
    </row>
    <row r="9" spans="1:3" ht="27.75" customHeight="1">
      <c r="A9" s="16" t="s">
        <v>36</v>
      </c>
      <c r="B9" s="93">
        <v>1125053.7689999999</v>
      </c>
      <c r="C9" s="94">
        <v>-5.442904093716038</v>
      </c>
    </row>
    <row r="10" spans="1:3" ht="27.75" customHeight="1">
      <c r="A10" s="75" t="s">
        <v>37</v>
      </c>
      <c r="B10" s="95"/>
      <c r="C10" s="96"/>
    </row>
    <row r="11" spans="1:3" ht="27.75" customHeight="1">
      <c r="A11" s="52" t="s">
        <v>38</v>
      </c>
      <c r="B11" s="97">
        <v>752234.927196904</v>
      </c>
      <c r="C11" s="98">
        <v>1.602240221571293</v>
      </c>
    </row>
    <row r="12" spans="1:3" ht="27.75" customHeight="1">
      <c r="A12" s="99" t="s">
        <v>39</v>
      </c>
      <c r="B12" s="100">
        <v>375396.095896904</v>
      </c>
      <c r="C12" s="87">
        <v>-3.2840254277682135</v>
      </c>
    </row>
    <row r="13" spans="2:3" ht="27.75" customHeight="1">
      <c r="B13" s="33"/>
      <c r="C13" s="34"/>
    </row>
  </sheetData>
  <sheetProtection/>
  <mergeCells count="5">
    <mergeCell ref="A1:C1"/>
    <mergeCell ref="A2:C2"/>
    <mergeCell ref="A3:A4"/>
    <mergeCell ref="B3:B4"/>
    <mergeCell ref="C3:C4"/>
  </mergeCells>
  <printOptions/>
  <pageMargins left="0.7513888888888889" right="0.7513888888888889" top="1" bottom="1" header="0.5118055555555555" footer="0.5118055555555555"/>
  <pageSetup fitToWidth="0" horizontalDpi="600" verticalDpi="600" orientation="portrait" paperSize="9" scale="130"/>
  <headerFooter scaleWithDoc="0" alignWithMargins="0">
    <oddFooter>&amp;R—&amp;P—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E14" sqref="E14"/>
    </sheetView>
  </sheetViews>
  <sheetFormatPr defaultColWidth="9.00390625" defaultRowHeight="14.25"/>
  <cols>
    <col min="1" max="1" width="25.875" style="1" customWidth="1"/>
    <col min="2" max="2" width="14.25390625" style="2" customWidth="1"/>
    <col min="3" max="3" width="10.25390625" style="2" customWidth="1"/>
    <col min="4" max="4" width="16.50390625" style="1" customWidth="1"/>
    <col min="5" max="8" width="9.00390625" style="1" customWidth="1"/>
    <col min="9" max="16384" width="9.00390625" style="1" customWidth="1"/>
  </cols>
  <sheetData>
    <row r="1" spans="1:3" ht="24.75" customHeight="1">
      <c r="A1" s="38" t="s">
        <v>40</v>
      </c>
      <c r="B1" s="39"/>
      <c r="C1" s="39"/>
    </row>
    <row r="2" spans="1:3" ht="24.75" customHeight="1">
      <c r="A2" s="40" t="s">
        <v>2</v>
      </c>
      <c r="B2" s="41"/>
      <c r="C2" s="41"/>
    </row>
    <row r="3" spans="1:3" ht="24.75" customHeight="1">
      <c r="A3" s="57" t="s">
        <v>3</v>
      </c>
      <c r="B3" s="58" t="s">
        <v>16</v>
      </c>
      <c r="C3" s="59" t="s">
        <v>5</v>
      </c>
    </row>
    <row r="4" spans="1:3" ht="21" customHeight="1">
      <c r="A4" s="60"/>
      <c r="B4" s="61"/>
      <c r="C4" s="62"/>
    </row>
    <row r="5" spans="1:6" ht="24.75" customHeight="1">
      <c r="A5" s="63" t="s">
        <v>41</v>
      </c>
      <c r="B5" s="81">
        <v>17366.8</v>
      </c>
      <c r="C5" s="82">
        <v>-5.64752680611554</v>
      </c>
      <c r="E5" s="83"/>
      <c r="F5" s="84"/>
    </row>
    <row r="6" spans="1:6" ht="24.75" customHeight="1">
      <c r="A6" s="63" t="s">
        <v>42</v>
      </c>
      <c r="B6" s="81">
        <v>719666.175</v>
      </c>
      <c r="C6" s="82">
        <v>-5.28607544567608</v>
      </c>
      <c r="E6" s="83"/>
      <c r="F6" s="84"/>
    </row>
    <row r="7" spans="1:6" ht="24.75" customHeight="1">
      <c r="A7" s="63" t="s">
        <v>43</v>
      </c>
      <c r="B7" s="81">
        <v>201965.88</v>
      </c>
      <c r="C7" s="82">
        <v>-5.0269560780509</v>
      </c>
      <c r="E7" s="83"/>
      <c r="F7" s="84"/>
    </row>
    <row r="8" spans="1:6" ht="24.75" customHeight="1">
      <c r="A8" s="63" t="s">
        <v>44</v>
      </c>
      <c r="B8" s="81">
        <v>491874.673</v>
      </c>
      <c r="C8" s="82">
        <v>-12.6953958843536</v>
      </c>
      <c r="E8" s="83"/>
      <c r="F8" s="84"/>
    </row>
    <row r="9" spans="1:6" ht="24.75" customHeight="1">
      <c r="A9" s="63" t="s">
        <v>45</v>
      </c>
      <c r="B9" s="81">
        <v>48328.9</v>
      </c>
      <c r="C9" s="82">
        <v>2.48638293514504</v>
      </c>
      <c r="E9" s="83"/>
      <c r="F9" s="84"/>
    </row>
    <row r="10" spans="1:6" ht="24.75" customHeight="1">
      <c r="A10" s="63" t="s">
        <v>46</v>
      </c>
      <c r="B10" s="85">
        <v>7764048.308</v>
      </c>
      <c r="C10" s="82">
        <v>9.5458489009624</v>
      </c>
      <c r="E10" s="83"/>
      <c r="F10" s="84"/>
    </row>
    <row r="11" spans="1:6" ht="24.75" customHeight="1">
      <c r="A11" s="63" t="s">
        <v>47</v>
      </c>
      <c r="B11" s="81">
        <v>1884563.831</v>
      </c>
      <c r="C11" s="82">
        <v>-1.30772072571219</v>
      </c>
      <c r="E11" s="83"/>
      <c r="F11" s="84"/>
    </row>
    <row r="12" spans="1:6" ht="24.75" customHeight="1">
      <c r="A12" s="66" t="s">
        <v>48</v>
      </c>
      <c r="B12" s="81">
        <v>767715.856</v>
      </c>
      <c r="C12" s="82">
        <v>11.5601672715837</v>
      </c>
      <c r="E12" s="83"/>
      <c r="F12" s="84"/>
    </row>
    <row r="13" spans="1:6" ht="24.75" customHeight="1">
      <c r="A13" s="66" t="s">
        <v>49</v>
      </c>
      <c r="B13" s="81">
        <v>497343.714</v>
      </c>
      <c r="C13" s="82">
        <v>-5.69418808328159</v>
      </c>
      <c r="E13" s="83"/>
      <c r="F13" s="84"/>
    </row>
    <row r="14" spans="1:6" ht="24.75" customHeight="1">
      <c r="A14" s="66" t="s">
        <v>50</v>
      </c>
      <c r="B14" s="81">
        <v>17910.8</v>
      </c>
      <c r="C14" s="82">
        <v>-12.848117656462</v>
      </c>
      <c r="E14" s="83"/>
      <c r="F14" s="84"/>
    </row>
    <row r="15" spans="1:6" ht="24.75" customHeight="1">
      <c r="A15" s="66" t="s">
        <v>51</v>
      </c>
      <c r="B15" s="81">
        <v>3715.115</v>
      </c>
      <c r="C15" s="82">
        <v>-32.6990378066425</v>
      </c>
      <c r="E15" s="83"/>
      <c r="F15" s="84"/>
    </row>
    <row r="16" spans="1:5" ht="27.75" customHeight="1">
      <c r="A16" s="66" t="s">
        <v>52</v>
      </c>
      <c r="B16" s="81">
        <v>16041.2</v>
      </c>
      <c r="C16" s="82">
        <v>11.225000504566</v>
      </c>
      <c r="E16" s="83"/>
    </row>
    <row r="17" spans="1:5" ht="27.75" customHeight="1">
      <c r="A17" s="67" t="s">
        <v>53</v>
      </c>
      <c r="B17" s="86">
        <v>638582.568</v>
      </c>
      <c r="C17" s="87">
        <v>7.19067802986694</v>
      </c>
      <c r="E17" s="83"/>
    </row>
    <row r="18" spans="1:2" ht="14.25">
      <c r="A18" s="71"/>
      <c r="B18" s="72"/>
    </row>
    <row r="19" ht="14.25">
      <c r="C19" s="88"/>
    </row>
    <row r="22" ht="24.75" customHeight="1"/>
  </sheetData>
  <sheetProtection/>
  <mergeCells count="5">
    <mergeCell ref="A1:C1"/>
    <mergeCell ref="A2:C2"/>
    <mergeCell ref="A3:A4"/>
    <mergeCell ref="B3:B4"/>
    <mergeCell ref="C3:C4"/>
  </mergeCells>
  <printOptions/>
  <pageMargins left="0.7083333333333334" right="0.7083333333333334" top="0.7513888888888889" bottom="0.7513888888888889" header="0.3104166666666667" footer="0.3104166666666667"/>
  <pageSetup horizontalDpi="600" verticalDpi="600" orientation="portrait" paperSize="9" scale="130"/>
  <headerFooter>
    <oddFooter>&amp;R—&amp;P—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6"/>
  <sheetViews>
    <sheetView zoomScaleSheetLayoutView="100" workbookViewId="0" topLeftCell="A1">
      <selection activeCell="G6" sqref="G6"/>
    </sheetView>
  </sheetViews>
  <sheetFormatPr defaultColWidth="9.00390625" defaultRowHeight="14.25"/>
  <cols>
    <col min="1" max="1" width="29.625" style="1" customWidth="1"/>
    <col min="2" max="2" width="12.875" style="2" customWidth="1"/>
    <col min="3" max="3" width="11.00390625" style="2" customWidth="1"/>
    <col min="4" max="16384" width="9.00390625" style="1" customWidth="1"/>
  </cols>
  <sheetData>
    <row r="1" spans="1:3" ht="24.75" customHeight="1">
      <c r="A1" s="38" t="s">
        <v>54</v>
      </c>
      <c r="B1" s="39"/>
      <c r="C1" s="39"/>
    </row>
    <row r="2" spans="1:3" ht="24.75" customHeight="1">
      <c r="A2" s="40" t="s">
        <v>2</v>
      </c>
      <c r="B2" s="41"/>
      <c r="C2" s="41"/>
    </row>
    <row r="3" spans="1:3" ht="24.75" customHeight="1">
      <c r="A3" s="7" t="s">
        <v>3</v>
      </c>
      <c r="B3" s="8" t="s">
        <v>16</v>
      </c>
      <c r="C3" s="9" t="s">
        <v>5</v>
      </c>
    </row>
    <row r="4" spans="1:3" ht="24.75" customHeight="1">
      <c r="A4" s="10"/>
      <c r="B4" s="11"/>
      <c r="C4" s="12"/>
    </row>
    <row r="5" spans="1:3" ht="27.75" customHeight="1">
      <c r="A5" s="75" t="s">
        <v>55</v>
      </c>
      <c r="B5" s="76">
        <v>7153330</v>
      </c>
      <c r="C5" s="45">
        <v>-18.8101773495271</v>
      </c>
    </row>
    <row r="6" spans="1:3" ht="27.75" customHeight="1">
      <c r="A6" s="16" t="s">
        <v>56</v>
      </c>
      <c r="B6" s="76"/>
      <c r="C6" s="48"/>
    </row>
    <row r="7" spans="1:3" ht="27.75" customHeight="1">
      <c r="A7" s="19" t="s">
        <v>57</v>
      </c>
      <c r="B7" s="76">
        <v>1046034</v>
      </c>
      <c r="C7" s="45">
        <v>-1.76110504833835</v>
      </c>
    </row>
    <row r="8" spans="1:3" ht="27.75" customHeight="1">
      <c r="A8" s="19" t="s">
        <v>58</v>
      </c>
      <c r="B8" s="76">
        <v>3781242</v>
      </c>
      <c r="C8" s="45">
        <v>-35.23310905885394</v>
      </c>
    </row>
    <row r="9" spans="1:3" ht="27.75" customHeight="1">
      <c r="A9" s="16" t="s">
        <v>59</v>
      </c>
      <c r="B9" s="76"/>
      <c r="C9" s="45"/>
    </row>
    <row r="10" spans="1:3" ht="27.75" customHeight="1">
      <c r="A10" s="19" t="s">
        <v>60</v>
      </c>
      <c r="B10" s="76">
        <v>3359082</v>
      </c>
      <c r="C10" s="45">
        <v>-10.852767079545316</v>
      </c>
    </row>
    <row r="11" spans="1:3" ht="27.75" customHeight="1">
      <c r="A11" s="16" t="s">
        <v>61</v>
      </c>
      <c r="B11" s="76"/>
      <c r="C11" s="48"/>
    </row>
    <row r="12" spans="1:3" ht="27.75" customHeight="1">
      <c r="A12" s="19" t="s">
        <v>62</v>
      </c>
      <c r="B12" s="76">
        <v>2263178</v>
      </c>
      <c r="C12" s="45">
        <v>-13.41154631065784</v>
      </c>
    </row>
    <row r="13" spans="1:3" ht="27.75" customHeight="1">
      <c r="A13" s="19" t="s">
        <v>63</v>
      </c>
      <c r="B13" s="76">
        <v>3068636</v>
      </c>
      <c r="C13" s="45">
        <v>-34.22550616893896</v>
      </c>
    </row>
    <row r="14" spans="1:3" ht="27.75" customHeight="1">
      <c r="A14" s="77" t="s">
        <v>64</v>
      </c>
      <c r="B14" s="78">
        <v>829238</v>
      </c>
      <c r="C14" s="29">
        <v>-14.005062808064409</v>
      </c>
    </row>
    <row r="15" spans="1:3" ht="14.25">
      <c r="A15" s="79"/>
      <c r="B15" s="80"/>
      <c r="C15" s="33"/>
    </row>
    <row r="16" spans="1:3" ht="14.25">
      <c r="A16" s="79"/>
      <c r="B16" s="33"/>
      <c r="C16" s="34"/>
    </row>
  </sheetData>
  <sheetProtection/>
  <mergeCells count="5">
    <mergeCell ref="A1:C1"/>
    <mergeCell ref="A2:C2"/>
    <mergeCell ref="A3:A4"/>
    <mergeCell ref="B3:B4"/>
    <mergeCell ref="C3:C4"/>
  </mergeCells>
  <printOptions/>
  <pageMargins left="1.0590277777777777" right="0.7513888888888889" top="1" bottom="1" header="0.5118055555555555" footer="0.5118055555555555"/>
  <pageSetup fitToWidth="0" horizontalDpi="600" verticalDpi="600" orientation="portrait" paperSize="9" scale="130"/>
  <headerFooter scaleWithDoc="0" alignWithMargins="0">
    <oddFooter>&amp;R—&amp;P—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zoomScale="110" zoomScaleNormal="110" zoomScaleSheetLayoutView="100" workbookViewId="0" topLeftCell="A1">
      <selection activeCell="H12" sqref="H12"/>
    </sheetView>
  </sheetViews>
  <sheetFormatPr defaultColWidth="9.00390625" defaultRowHeight="14.25"/>
  <cols>
    <col min="1" max="1" width="23.50390625" style="1" customWidth="1"/>
    <col min="2" max="2" width="13.375" style="2" customWidth="1"/>
    <col min="3" max="3" width="11.375" style="2" customWidth="1"/>
    <col min="4" max="16384" width="9.00390625" style="1" customWidth="1"/>
  </cols>
  <sheetData>
    <row r="1" spans="1:3" ht="24.75" customHeight="1">
      <c r="A1" s="38" t="s">
        <v>65</v>
      </c>
      <c r="B1" s="39"/>
      <c r="C1" s="39"/>
    </row>
    <row r="2" spans="1:3" ht="24.75" customHeight="1">
      <c r="A2" s="40" t="s">
        <v>2</v>
      </c>
      <c r="B2" s="41"/>
      <c r="C2" s="41"/>
    </row>
    <row r="3" spans="1:3" ht="18" customHeight="1">
      <c r="A3" s="57" t="s">
        <v>3</v>
      </c>
      <c r="B3" s="58" t="s">
        <v>16</v>
      </c>
      <c r="C3" s="59" t="s">
        <v>5</v>
      </c>
    </row>
    <row r="4" spans="1:3" ht="21.75" customHeight="1">
      <c r="A4" s="60"/>
      <c r="B4" s="61"/>
      <c r="C4" s="62"/>
    </row>
    <row r="5" spans="1:3" ht="24.75" customHeight="1">
      <c r="A5" s="63" t="s">
        <v>41</v>
      </c>
      <c r="B5" s="64">
        <v>132506</v>
      </c>
      <c r="C5" s="65">
        <v>-50.0913950112182</v>
      </c>
    </row>
    <row r="6" spans="1:3" ht="24.75" customHeight="1">
      <c r="A6" s="63" t="s">
        <v>42</v>
      </c>
      <c r="B6" s="64">
        <v>206891</v>
      </c>
      <c r="C6" s="65">
        <v>-28.8719685015244</v>
      </c>
    </row>
    <row r="7" spans="1:3" ht="24.75" customHeight="1">
      <c r="A7" s="63" t="s">
        <v>43</v>
      </c>
      <c r="B7" s="64">
        <v>299733</v>
      </c>
      <c r="C7" s="65">
        <v>-14.0902758216409</v>
      </c>
    </row>
    <row r="8" spans="1:3" ht="24.75" customHeight="1">
      <c r="A8" s="63" t="s">
        <v>44</v>
      </c>
      <c r="B8" s="64">
        <v>540871</v>
      </c>
      <c r="C8" s="65">
        <v>-40.7763510300118</v>
      </c>
    </row>
    <row r="9" spans="1:3" ht="24.75" customHeight="1">
      <c r="A9" s="63" t="s">
        <v>45</v>
      </c>
      <c r="B9" s="64">
        <v>756875</v>
      </c>
      <c r="C9" s="65">
        <v>-7.59907051210256</v>
      </c>
    </row>
    <row r="10" spans="1:3" ht="24.75" customHeight="1">
      <c r="A10" s="63" t="s">
        <v>46</v>
      </c>
      <c r="B10" s="64">
        <v>976839</v>
      </c>
      <c r="C10" s="65">
        <v>-22.9269468104053</v>
      </c>
    </row>
    <row r="11" spans="1:3" ht="24.75" customHeight="1">
      <c r="A11" s="63" t="s">
        <v>47</v>
      </c>
      <c r="B11" s="64">
        <v>1150520</v>
      </c>
      <c r="C11" s="65">
        <v>-2.43192637210964</v>
      </c>
    </row>
    <row r="12" spans="1:3" ht="24.75" customHeight="1">
      <c r="A12" s="66" t="s">
        <v>48</v>
      </c>
      <c r="B12" s="64">
        <v>707560</v>
      </c>
      <c r="C12" s="65">
        <v>-32.4322419437932</v>
      </c>
    </row>
    <row r="13" spans="1:3" ht="24.75" customHeight="1">
      <c r="A13" s="66" t="s">
        <v>49</v>
      </c>
      <c r="B13" s="64">
        <v>681544</v>
      </c>
      <c r="C13" s="65">
        <v>-39.6755571878749</v>
      </c>
    </row>
    <row r="14" spans="1:3" ht="24.75" customHeight="1">
      <c r="A14" s="66" t="s">
        <v>50</v>
      </c>
      <c r="B14" s="64">
        <v>6431</v>
      </c>
      <c r="C14" s="65">
        <v>-57.2021597770553</v>
      </c>
    </row>
    <row r="15" spans="1:3" ht="24.75" customHeight="1">
      <c r="A15" s="66" t="s">
        <v>51</v>
      </c>
      <c r="B15" s="64">
        <v>74296</v>
      </c>
      <c r="C15" s="65">
        <v>-53.4195651664048</v>
      </c>
    </row>
    <row r="16" spans="1:3" ht="24.75" customHeight="1">
      <c r="A16" s="66" t="s">
        <v>52</v>
      </c>
      <c r="B16" s="64">
        <v>8298</v>
      </c>
      <c r="C16" s="65">
        <v>-84.1040462427746</v>
      </c>
    </row>
    <row r="17" spans="1:7" ht="24.75" customHeight="1">
      <c r="A17" s="67" t="s">
        <v>53</v>
      </c>
      <c r="B17" s="68">
        <v>49814</v>
      </c>
      <c r="C17" s="69">
        <v>-58.2883470184511</v>
      </c>
      <c r="G17" s="70"/>
    </row>
    <row r="18" spans="1:3" ht="14.25">
      <c r="A18" s="71" t="s">
        <v>66</v>
      </c>
      <c r="B18" s="72"/>
      <c r="C18" s="73"/>
    </row>
    <row r="19" ht="14.25">
      <c r="C19" s="74"/>
    </row>
  </sheetData>
  <sheetProtection/>
  <mergeCells count="5">
    <mergeCell ref="A1:C1"/>
    <mergeCell ref="A2:C2"/>
    <mergeCell ref="A3:A4"/>
    <mergeCell ref="B3:B4"/>
    <mergeCell ref="C3:C4"/>
  </mergeCells>
  <printOptions/>
  <pageMargins left="1.0590277777777777" right="0.7513888888888889" top="1" bottom="1" header="0.5118055555555555" footer="0.5118055555555555"/>
  <pageSetup fitToWidth="0" horizontalDpi="600" verticalDpi="600" orientation="portrait" paperSize="9" scale="130"/>
  <headerFooter scaleWithDoc="0" alignWithMargins="0">
    <oddFooter>&amp;R—&amp;P—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7"/>
  <sheetViews>
    <sheetView zoomScaleSheetLayoutView="100" workbookViewId="0" topLeftCell="A1">
      <selection activeCell="E9" sqref="E9"/>
    </sheetView>
  </sheetViews>
  <sheetFormatPr defaultColWidth="9.00390625" defaultRowHeight="14.25"/>
  <cols>
    <col min="1" max="1" width="29.50390625" style="1" customWidth="1"/>
    <col min="2" max="2" width="11.875" style="2" customWidth="1"/>
    <col min="3" max="3" width="9.375" style="2" customWidth="1"/>
    <col min="4" max="5" width="9.00390625" style="1" customWidth="1"/>
    <col min="6" max="6" width="9.50390625" style="1" bestFit="1" customWidth="1"/>
    <col min="7" max="16384" width="9.00390625" style="1" customWidth="1"/>
  </cols>
  <sheetData>
    <row r="1" spans="1:3" ht="24.75" customHeight="1">
      <c r="A1" s="38" t="s">
        <v>67</v>
      </c>
      <c r="B1" s="39"/>
      <c r="C1" s="39"/>
    </row>
    <row r="2" spans="1:3" ht="24.75" customHeight="1">
      <c r="A2" s="40" t="s">
        <v>2</v>
      </c>
      <c r="B2" s="41"/>
      <c r="C2" s="41"/>
    </row>
    <row r="3" spans="1:3" ht="24.75" customHeight="1">
      <c r="A3" s="7" t="s">
        <v>3</v>
      </c>
      <c r="B3" s="8" t="s">
        <v>16</v>
      </c>
      <c r="C3" s="9" t="s">
        <v>5</v>
      </c>
    </row>
    <row r="4" spans="1:3" ht="24.75" customHeight="1">
      <c r="A4" s="10"/>
      <c r="B4" s="11"/>
      <c r="C4" s="12"/>
    </row>
    <row r="5" spans="1:3" ht="24.75" customHeight="1">
      <c r="A5" s="20" t="s">
        <v>68</v>
      </c>
      <c r="B5" s="42">
        <v>3421211</v>
      </c>
      <c r="C5" s="43">
        <v>3.7</v>
      </c>
    </row>
    <row r="6" spans="1:3" s="36" customFormat="1" ht="34.5" customHeight="1">
      <c r="A6" s="44" t="s">
        <v>69</v>
      </c>
      <c r="B6" s="24">
        <v>411632.3</v>
      </c>
      <c r="C6" s="45">
        <v>6.404060200947273</v>
      </c>
    </row>
    <row r="7" spans="1:3" s="36" customFormat="1" ht="24.75" customHeight="1">
      <c r="A7" s="46" t="s">
        <v>70</v>
      </c>
      <c r="B7" s="47"/>
      <c r="C7" s="48"/>
    </row>
    <row r="8" spans="1:3" s="36" customFormat="1" ht="24.75" customHeight="1">
      <c r="A8" s="16" t="s">
        <v>71</v>
      </c>
      <c r="B8" s="49">
        <v>205.5</v>
      </c>
      <c r="C8" s="45">
        <v>-14.99</v>
      </c>
    </row>
    <row r="9" spans="1:3" s="37" customFormat="1" ht="24.75" customHeight="1">
      <c r="A9" s="16" t="s">
        <v>72</v>
      </c>
      <c r="B9" s="24">
        <v>62</v>
      </c>
      <c r="C9" s="45">
        <v>-10.14</v>
      </c>
    </row>
    <row r="10" spans="1:4" ht="24.75" customHeight="1">
      <c r="A10" s="16" t="s">
        <v>73</v>
      </c>
      <c r="B10" s="24">
        <v>93326</v>
      </c>
      <c r="C10" s="45">
        <v>129.08</v>
      </c>
      <c r="D10" s="50"/>
    </row>
    <row r="11" spans="1:3" ht="24.75" customHeight="1">
      <c r="A11" s="16" t="s">
        <v>74</v>
      </c>
      <c r="B11" s="24">
        <v>13961</v>
      </c>
      <c r="C11" s="45">
        <v>-66.31</v>
      </c>
    </row>
    <row r="12" spans="1:3" ht="24.75" customHeight="1">
      <c r="A12" s="20" t="s">
        <v>75</v>
      </c>
      <c r="B12" s="51">
        <v>22.9984</v>
      </c>
      <c r="C12" s="18">
        <v>8.33</v>
      </c>
    </row>
    <row r="13" spans="1:3" ht="24.75" customHeight="1">
      <c r="A13" s="52" t="s">
        <v>76</v>
      </c>
      <c r="B13" s="51">
        <v>2.6198</v>
      </c>
      <c r="C13" s="18">
        <v>-6.79</v>
      </c>
    </row>
    <row r="14" spans="1:3" ht="24.75" customHeight="1">
      <c r="A14" s="53" t="s">
        <v>77</v>
      </c>
      <c r="B14" s="51">
        <v>13.583</v>
      </c>
      <c r="C14" s="18">
        <v>6.24</v>
      </c>
    </row>
    <row r="15" spans="1:3" ht="24.75" customHeight="1">
      <c r="A15" s="52" t="s">
        <v>76</v>
      </c>
      <c r="B15" s="51">
        <v>1.3042</v>
      </c>
      <c r="C15" s="18">
        <v>2.77</v>
      </c>
    </row>
    <row r="16" spans="1:3" ht="14.25">
      <c r="A16" s="54"/>
      <c r="B16" s="55"/>
      <c r="C16" s="55"/>
    </row>
    <row r="17" ht="14.25">
      <c r="C17" s="56"/>
    </row>
  </sheetData>
  <sheetProtection/>
  <mergeCells count="6">
    <mergeCell ref="A1:C1"/>
    <mergeCell ref="A2:C2"/>
    <mergeCell ref="A16:C16"/>
    <mergeCell ref="A3:A4"/>
    <mergeCell ref="B3:B4"/>
    <mergeCell ref="C3:C4"/>
  </mergeCells>
  <conditionalFormatting sqref="C5">
    <cfRule type="expression" priority="12" dxfId="0" stopIfTrue="1">
      <formula>EXACT(INDIRECT(ADDRESS(ROW(),COLUMN())),INDIRECT("上月!RC",))</formula>
    </cfRule>
  </conditionalFormatting>
  <conditionalFormatting sqref="C6">
    <cfRule type="expression" priority="7" dxfId="0" stopIfTrue="1">
      <formula>EXACT(INDIRECT(ADDRESS(ROW(),COLUMN())),INDIRECT("上月!RC",))</formula>
    </cfRule>
  </conditionalFormatting>
  <conditionalFormatting sqref="C7">
    <cfRule type="expression" priority="26" dxfId="0" stopIfTrue="1">
      <formula>EXACT(INDIRECT(ADDRESS(ROW(),COLUMN())),INDIRECT("上月!RC",))</formula>
    </cfRule>
  </conditionalFormatting>
  <conditionalFormatting sqref="C10">
    <cfRule type="expression" priority="1" dxfId="0" stopIfTrue="1">
      <formula>EXACT(INDIRECT(ADDRESS(ROW(),COLUMN())),INDIRECT("上月!RC",))</formula>
    </cfRule>
  </conditionalFormatting>
  <conditionalFormatting sqref="C11">
    <cfRule type="expression" priority="2" dxfId="0" stopIfTrue="1">
      <formula>EXACT(INDIRECT(ADDRESS(ROW(),COLUMN())),INDIRECT("上月!RC",))</formula>
    </cfRule>
  </conditionalFormatting>
  <conditionalFormatting sqref="C8:C9">
    <cfRule type="expression" priority="3" dxfId="0" stopIfTrue="1">
      <formula>EXACT(INDIRECT(ADDRESS(ROW(),COLUMN())),INDIRECT("上月!RC",))</formula>
    </cfRule>
  </conditionalFormatting>
  <printOptions/>
  <pageMargins left="1.0194444444444444" right="0.7513888888888889" top="1" bottom="1" header="0.5118055555555555" footer="0.5118055555555555"/>
  <pageSetup fitToWidth="0" horizontalDpi="600" verticalDpi="600" orientation="portrait" paperSize="9" scale="130"/>
  <headerFooter scaleWithDoc="0" alignWithMargins="0">
    <oddFooter>&amp;R—&amp;P—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SheetLayoutView="100" workbookViewId="0" topLeftCell="A1">
      <selection activeCell="I18" sqref="I18"/>
    </sheetView>
  </sheetViews>
  <sheetFormatPr defaultColWidth="9.00390625" defaultRowHeight="14.25"/>
  <cols>
    <col min="1" max="1" width="27.625" style="1" customWidth="1"/>
    <col min="2" max="2" width="11.875" style="2" customWidth="1"/>
    <col min="3" max="3" width="12.75390625" style="2" bestFit="1" customWidth="1"/>
    <col min="4" max="4" width="9.00390625" style="1" customWidth="1"/>
    <col min="5" max="5" width="9.50390625" style="1" bestFit="1" customWidth="1"/>
    <col min="6" max="16384" width="9.00390625" style="1" customWidth="1"/>
  </cols>
  <sheetData>
    <row r="1" spans="1:3" ht="24.75" customHeight="1">
      <c r="A1" s="3" t="s">
        <v>78</v>
      </c>
      <c r="B1" s="4"/>
      <c r="C1" s="4"/>
    </row>
    <row r="2" spans="1:3" ht="24.75" customHeight="1">
      <c r="A2" s="5" t="s">
        <v>2</v>
      </c>
      <c r="B2" s="6"/>
      <c r="C2" s="6"/>
    </row>
    <row r="3" spans="1:3" ht="24.75" customHeight="1">
      <c r="A3" s="7" t="s">
        <v>3</v>
      </c>
      <c r="B3" s="8" t="s">
        <v>16</v>
      </c>
      <c r="C3" s="9" t="s">
        <v>5</v>
      </c>
    </row>
    <row r="4" spans="1:3" ht="24.75" customHeight="1">
      <c r="A4" s="10"/>
      <c r="B4" s="11"/>
      <c r="C4" s="12"/>
    </row>
    <row r="5" spans="1:3" ht="24.75" customHeight="1">
      <c r="A5" s="13" t="s">
        <v>79</v>
      </c>
      <c r="B5" s="14"/>
      <c r="C5" s="15"/>
    </row>
    <row r="6" spans="1:3" ht="24.75" customHeight="1">
      <c r="A6" s="16" t="s">
        <v>80</v>
      </c>
      <c r="B6" s="17">
        <v>2992568</v>
      </c>
      <c r="C6" s="18">
        <v>-45.432717379808835</v>
      </c>
    </row>
    <row r="7" spans="1:3" ht="24.75" customHeight="1">
      <c r="A7" s="19" t="s">
        <v>81</v>
      </c>
      <c r="B7" s="17">
        <v>691986</v>
      </c>
      <c r="C7" s="18">
        <v>-17.461434506350944</v>
      </c>
    </row>
    <row r="8" spans="1:3" ht="24.75" customHeight="1">
      <c r="A8" s="16" t="s">
        <v>82</v>
      </c>
      <c r="B8" s="17">
        <v>1386030</v>
      </c>
      <c r="C8" s="18">
        <v>9.30999754728186</v>
      </c>
    </row>
    <row r="9" spans="1:3" ht="24.75" customHeight="1">
      <c r="A9" s="20" t="s">
        <v>83</v>
      </c>
      <c r="B9" s="21">
        <v>1415615.01711</v>
      </c>
      <c r="C9" s="18">
        <v>-31.59</v>
      </c>
    </row>
    <row r="10" spans="1:3" ht="24.75" customHeight="1">
      <c r="A10" s="20" t="s">
        <v>84</v>
      </c>
      <c r="B10" s="22"/>
      <c r="C10" s="23"/>
    </row>
    <row r="11" spans="1:5" ht="24.75" customHeight="1">
      <c r="A11" s="16" t="s">
        <v>85</v>
      </c>
      <c r="B11" s="24">
        <v>25674890.350046</v>
      </c>
      <c r="C11" s="18">
        <v>12.356232738478809</v>
      </c>
      <c r="D11" s="5"/>
      <c r="E11" s="25"/>
    </row>
    <row r="12" spans="1:5" ht="24.75" customHeight="1">
      <c r="A12" s="26" t="s">
        <v>86</v>
      </c>
      <c r="B12" s="24">
        <v>13157061.035265</v>
      </c>
      <c r="C12" s="18">
        <v>13.68</v>
      </c>
      <c r="D12" s="5"/>
      <c r="E12" s="25"/>
    </row>
    <row r="13" spans="1:5" ht="24.75" customHeight="1">
      <c r="A13" s="27" t="s">
        <v>87</v>
      </c>
      <c r="B13" s="28">
        <v>23400925.134895</v>
      </c>
      <c r="C13" s="29">
        <v>16.109807253551423</v>
      </c>
      <c r="D13" s="5"/>
      <c r="E13" s="25"/>
    </row>
    <row r="14" spans="1:5" ht="21" customHeight="1">
      <c r="A14" s="30"/>
      <c r="B14" s="31"/>
      <c r="C14" s="31"/>
      <c r="E14" s="25"/>
    </row>
    <row r="15" spans="1:5" ht="14.25">
      <c r="A15" s="32"/>
      <c r="B15" s="33"/>
      <c r="C15" s="34"/>
      <c r="E15" s="25"/>
    </row>
    <row r="16" ht="14.25">
      <c r="A16" s="35"/>
    </row>
  </sheetData>
  <sheetProtection/>
  <mergeCells count="6">
    <mergeCell ref="A1:C1"/>
    <mergeCell ref="A2:C2"/>
    <mergeCell ref="A14:C14"/>
    <mergeCell ref="A3:A4"/>
    <mergeCell ref="B3:B4"/>
    <mergeCell ref="C3:C4"/>
  </mergeCells>
  <printOptions/>
  <pageMargins left="1.0590277777777777" right="0.7513888888888889" top="1" bottom="1" header="0.5118055555555555" footer="0.5118055555555555"/>
  <pageSetup fitToWidth="0" horizontalDpi="600" verticalDpi="600" orientation="portrait" paperSize="9" scale="130"/>
  <headerFooter scaleWithDoc="0" alignWithMargins="0">
    <oddFooter>&amp;R—&amp;P—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2020-03-30T02:04:35Z</cp:lastPrinted>
  <dcterms:created xsi:type="dcterms:W3CDTF">2014-06-19T02:18:20Z</dcterms:created>
  <dcterms:modified xsi:type="dcterms:W3CDTF">2022-11-03T01:52:04Z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8E0DEBE5E3A24B6299E11E756B347030</vt:lpwstr>
  </property>
</Properties>
</file>