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电脑桌面\增城电大2022年公开招用中职教师聘员成绩公布922\"/>
    </mc:Choice>
  </mc:AlternateContent>
  <xr:revisionPtr revIDLastSave="0" documentId="13_ncr:1_{2AF9A085-4A18-41A6-BE71-ADDDB1BF8EE5}" xr6:coauthVersionLast="47" xr6:coauthVersionMax="47" xr10:uidLastSave="{00000000-0000-0000-0000-000000000000}"/>
  <bookViews>
    <workbookView xWindow="6585" yWindow="1470" windowWidth="21270" windowHeight="141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<sst xmlns="http://schemas.openxmlformats.org/spreadsheetml/2006/main" count="33" uniqueCount="22">
  <si>
    <t>增城电大2022年公开招用中职教师聘员成绩公布</t>
  </si>
  <si>
    <t>序号</t>
  </si>
  <si>
    <t>考生姓名</t>
  </si>
  <si>
    <t>准考证号</t>
  </si>
  <si>
    <t>应聘岗位</t>
  </si>
  <si>
    <t>笔试成绩（40%）</t>
  </si>
  <si>
    <t>试教成绩（60%）</t>
  </si>
  <si>
    <t>总成绩</t>
  </si>
  <si>
    <t>周一叶</t>
  </si>
  <si>
    <t>中餐烹饪教师</t>
  </si>
  <si>
    <t>何小施</t>
  </si>
  <si>
    <t>周国华</t>
  </si>
  <si>
    <t>林燕璇</t>
  </si>
  <si>
    <t>黄伟志</t>
  </si>
  <si>
    <t>缺考</t>
  </si>
  <si>
    <t>刘  婷</t>
  </si>
  <si>
    <t>学前教育教师</t>
  </si>
  <si>
    <t>吴海燕</t>
  </si>
  <si>
    <t>赖玉佩</t>
  </si>
  <si>
    <t>李  莉</t>
  </si>
  <si>
    <t>周丽娟</t>
  </si>
  <si>
    <t>附件1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</si>
</sst>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sqref="A1:B1"/>
    </sheetView>
  </sheetViews>
  <sheetFormatPr defaultColWidth="9" defaultRowHeight="13.5" x14ac:dyDescent="0.15"/>
  <cols>
    <col min="1" max="1" width="4.625" style="1" customWidth="1"/>
    <col min="2" max="2" width="15.5" style="1" customWidth="1"/>
    <col min="3" max="3" width="12.625" style="1"/>
    <col min="4" max="4" width="12.875" style="1" customWidth="1"/>
    <col min="5" max="7" width="9" style="1"/>
  </cols>
  <sheetData>
    <row r="1" spans="1:15" x14ac:dyDescent="0.15">
      <c r="A1" s="9" t="s">
        <v>21</v>
      </c>
      <c r="B1" s="10"/>
    </row>
    <row r="2" spans="1:15" ht="48" customHeight="1" x14ac:dyDescent="0.15">
      <c r="A2" s="8" t="s">
        <v>0</v>
      </c>
      <c r="B2" s="8"/>
      <c r="C2" s="8"/>
      <c r="D2" s="8"/>
      <c r="E2" s="8"/>
      <c r="F2" s="8"/>
      <c r="G2" s="8"/>
    </row>
    <row r="3" spans="1:15" ht="39" customHeight="1" x14ac:dyDescent="0.15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K3" s="7"/>
      <c r="L3" s="7"/>
      <c r="M3" s="7"/>
      <c r="N3" s="7"/>
      <c r="O3" s="7"/>
    </row>
    <row r="4" spans="1:15" ht="27" customHeight="1" x14ac:dyDescent="0.15">
      <c r="A4" s="4">
        <v>1</v>
      </c>
      <c r="B4" s="4" t="s">
        <v>8</v>
      </c>
      <c r="C4" s="4">
        <v>20220101005</v>
      </c>
      <c r="D4" s="4" t="s">
        <v>9</v>
      </c>
      <c r="E4" s="4">
        <v>68.25</v>
      </c>
      <c r="F4" s="5">
        <v>84</v>
      </c>
      <c r="G4" s="6">
        <f>ROUND(E4*0.4+F4*0.6,2)</f>
        <v>77.7</v>
      </c>
      <c r="K4" s="7"/>
      <c r="L4" s="7"/>
      <c r="M4" s="7"/>
      <c r="N4" s="7"/>
      <c r="O4" s="7"/>
    </row>
    <row r="5" spans="1:15" ht="27" customHeight="1" x14ac:dyDescent="0.15">
      <c r="A5" s="4">
        <v>2</v>
      </c>
      <c r="B5" s="4" t="s">
        <v>10</v>
      </c>
      <c r="C5" s="4">
        <v>20220101001</v>
      </c>
      <c r="D5" s="4" t="s">
        <v>9</v>
      </c>
      <c r="E5" s="4">
        <v>62.51</v>
      </c>
      <c r="F5" s="5">
        <v>71</v>
      </c>
      <c r="G5" s="6">
        <f>ROUND(E5*0.4+F5*0.6,2)</f>
        <v>67.599999999999994</v>
      </c>
      <c r="K5" s="7"/>
      <c r="L5" s="7"/>
      <c r="M5" s="7"/>
      <c r="N5" s="7"/>
      <c r="O5" s="7"/>
    </row>
    <row r="6" spans="1:15" ht="27" customHeight="1" x14ac:dyDescent="0.15">
      <c r="A6" s="4">
        <v>3</v>
      </c>
      <c r="B6" s="4" t="s">
        <v>11</v>
      </c>
      <c r="C6" s="4">
        <v>20220101004</v>
      </c>
      <c r="D6" s="4" t="s">
        <v>9</v>
      </c>
      <c r="E6" s="4">
        <v>59.16</v>
      </c>
      <c r="F6" s="5">
        <v>81</v>
      </c>
      <c r="G6" s="6">
        <f>ROUND(E6*0.4+F6*0.6,2)</f>
        <v>72.260000000000005</v>
      </c>
      <c r="K6" s="7"/>
      <c r="L6" s="7"/>
      <c r="M6" s="7"/>
      <c r="N6" s="7"/>
      <c r="O6" s="7"/>
    </row>
    <row r="7" spans="1:15" ht="27" customHeight="1" x14ac:dyDescent="0.15">
      <c r="A7" s="4">
        <v>4</v>
      </c>
      <c r="B7" s="4" t="s">
        <v>12</v>
      </c>
      <c r="C7" s="4">
        <v>20220101003</v>
      </c>
      <c r="D7" s="4" t="s">
        <v>9</v>
      </c>
      <c r="E7" s="4">
        <v>54.9</v>
      </c>
      <c r="F7" s="5">
        <v>70.599999999999994</v>
      </c>
      <c r="G7" s="6">
        <f>ROUND(E7*0.4+F7*0.6,2)</f>
        <v>64.319999999999993</v>
      </c>
      <c r="K7" s="7"/>
      <c r="L7" s="7"/>
      <c r="M7" s="7"/>
      <c r="N7" s="7"/>
      <c r="O7" s="7"/>
    </row>
    <row r="8" spans="1:15" ht="27" customHeight="1" x14ac:dyDescent="0.15">
      <c r="A8" s="4">
        <v>5</v>
      </c>
      <c r="B8" s="4" t="s">
        <v>13</v>
      </c>
      <c r="C8" s="4">
        <v>20220101002</v>
      </c>
      <c r="D8" s="4" t="s">
        <v>9</v>
      </c>
      <c r="E8" s="4">
        <v>59.43</v>
      </c>
      <c r="F8" s="5" t="s">
        <v>14</v>
      </c>
      <c r="G8" s="6">
        <f>ROUND(E8*0.4,2)</f>
        <v>23.77</v>
      </c>
      <c r="K8" s="7"/>
      <c r="L8" s="7"/>
      <c r="M8" s="7"/>
      <c r="N8" s="7"/>
      <c r="O8" s="7"/>
    </row>
    <row r="9" spans="1:15" ht="27" customHeight="1" x14ac:dyDescent="0.15">
      <c r="A9" s="4">
        <v>6</v>
      </c>
      <c r="B9" s="4" t="s">
        <v>15</v>
      </c>
      <c r="C9" s="4">
        <v>20220102008</v>
      </c>
      <c r="D9" s="4" t="s">
        <v>16</v>
      </c>
      <c r="E9" s="4">
        <v>64.91</v>
      </c>
      <c r="F9" s="5">
        <v>88.8</v>
      </c>
      <c r="G9" s="6">
        <f>ROUND(E9*0.4+F9*0.6,2)</f>
        <v>79.239999999999995</v>
      </c>
      <c r="K9" s="7"/>
      <c r="L9" s="7"/>
      <c r="M9" s="7"/>
      <c r="N9" s="7"/>
      <c r="O9" s="7"/>
    </row>
    <row r="10" spans="1:15" ht="27" customHeight="1" x14ac:dyDescent="0.15">
      <c r="A10" s="4">
        <v>7</v>
      </c>
      <c r="B10" s="4" t="s">
        <v>17</v>
      </c>
      <c r="C10" s="4">
        <v>20220102009</v>
      </c>
      <c r="D10" s="4" t="s">
        <v>16</v>
      </c>
      <c r="E10" s="4">
        <v>75.319999999999993</v>
      </c>
      <c r="F10" s="5">
        <v>77.599999999999994</v>
      </c>
      <c r="G10" s="6">
        <f>ROUND(E10*0.4+F10*0.6,2)</f>
        <v>76.69</v>
      </c>
    </row>
    <row r="11" spans="1:15" ht="27" customHeight="1" x14ac:dyDescent="0.15">
      <c r="A11" s="4">
        <v>8</v>
      </c>
      <c r="B11" s="4" t="s">
        <v>18</v>
      </c>
      <c r="C11" s="4">
        <v>20220102006</v>
      </c>
      <c r="D11" s="4" t="s">
        <v>16</v>
      </c>
      <c r="E11" s="4">
        <v>61.56</v>
      </c>
      <c r="F11" s="5">
        <v>73.2</v>
      </c>
      <c r="G11" s="6">
        <f>ROUND(E11*0.4+F11*0.6,2)</f>
        <v>68.540000000000006</v>
      </c>
    </row>
    <row r="12" spans="1:15" ht="27" customHeight="1" x14ac:dyDescent="0.15">
      <c r="A12" s="4">
        <v>9</v>
      </c>
      <c r="B12" s="4" t="s">
        <v>19</v>
      </c>
      <c r="C12" s="4">
        <v>20220102007</v>
      </c>
      <c r="D12" s="4" t="s">
        <v>16</v>
      </c>
      <c r="E12" s="4">
        <v>62.51</v>
      </c>
      <c r="F12" s="5">
        <v>69</v>
      </c>
      <c r="G12" s="6">
        <f>ROUND(E12*0.4+F12*0.6,2)</f>
        <v>66.400000000000006</v>
      </c>
    </row>
    <row r="13" spans="1:15" ht="27" customHeight="1" x14ac:dyDescent="0.15">
      <c r="A13" s="4">
        <v>10</v>
      </c>
      <c r="B13" s="4" t="s">
        <v>20</v>
      </c>
      <c r="C13" s="4">
        <v>20220102010</v>
      </c>
      <c r="D13" s="4" t="s">
        <v>16</v>
      </c>
      <c r="E13" s="4" t="s">
        <v>14</v>
      </c>
      <c r="F13" s="5" t="s">
        <v>14</v>
      </c>
      <c r="G13" s="6" t="s">
        <v>14</v>
      </c>
    </row>
  </sheetData>
  <sortState xmlns:xlrd2="http://schemas.microsoft.com/office/spreadsheetml/2017/richdata2" ref="B4:I13">
    <sortCondition descending="1" ref="D4:D13"/>
    <sortCondition descending="1" ref="G4:G13"/>
  </sortState>
  <mergeCells count="2">
    <mergeCell ref="A2:G2"/>
    <mergeCell ref="A1:B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人事科</cp:lastModifiedBy>
  <cp:lastPrinted>2022-09-22T07:54:01Z</cp:lastPrinted>
  <dcterms:created xsi:type="dcterms:W3CDTF">2022-09-19T08:37:00Z</dcterms:created>
  <dcterms:modified xsi:type="dcterms:W3CDTF">2022-09-28T01:39:10Z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