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1"/>
  </bookViews>
  <sheets>
    <sheet name="01岗至07岗总成绩" sheetId="1" r:id="rId1"/>
    <sheet name="08岗总成绩" sheetId="2" r:id="rId2"/>
  </sheets>
  <definedNames>
    <definedName name="chengji" localSheetId="0">'01岗至07岗总成绩'!$E:$E</definedName>
    <definedName name="chengji">'08岗总成绩'!$E:$E</definedName>
    <definedName name="gangwei" localSheetId="0">'01岗至07岗总成绩'!$B:$B</definedName>
    <definedName name="gangwei">'08岗总成绩'!$B:$B</definedName>
    <definedName name="_xlnm.Print_Titles" localSheetId="0">'01岗至07岗总成绩'!$2:$3</definedName>
    <definedName name="_xlnm.Print_Titles" localSheetId="1">'08岗总成绩'!$1:$2</definedName>
  </definedNames>
  <calcPr fullCalcOnLoad="1"/>
</workbook>
</file>

<file path=xl/sharedStrings.xml><?xml version="1.0" encoding="utf-8"?>
<sst xmlns="http://schemas.openxmlformats.org/spreadsheetml/2006/main" count="202" uniqueCount="118">
  <si>
    <t>附件</t>
  </si>
  <si>
    <t>2022年增城区应急管理局及下属事业单位公开招用聘员面试成绩以及考试总成绩汇总表</t>
  </si>
  <si>
    <t>序号</t>
  </si>
  <si>
    <t>报考岗位</t>
  </si>
  <si>
    <t>准考证号</t>
  </si>
  <si>
    <t>姓名</t>
  </si>
  <si>
    <t>笔试成绩</t>
  </si>
  <si>
    <t>笔试折算成绩50%</t>
  </si>
  <si>
    <t>面试成绩</t>
  </si>
  <si>
    <t>面试折算成绩50%</t>
  </si>
  <si>
    <t>总成绩</t>
  </si>
  <si>
    <t>排名</t>
  </si>
  <si>
    <t>是否进入体检</t>
  </si>
  <si>
    <t>备注</t>
  </si>
  <si>
    <t>1</t>
  </si>
  <si>
    <t>2022ZF001</t>
  </si>
  <si>
    <t>20226110104</t>
  </si>
  <si>
    <t>张启航</t>
  </si>
  <si>
    <t>是</t>
  </si>
  <si>
    <t>2</t>
  </si>
  <si>
    <t>20226110109</t>
  </si>
  <si>
    <t>郑达江</t>
  </si>
  <si>
    <t>否</t>
  </si>
  <si>
    <t>3</t>
  </si>
  <si>
    <t>20226110105</t>
  </si>
  <si>
    <t>朱永辉</t>
  </si>
  <si>
    <t>4</t>
  </si>
  <si>
    <t>2022ZF002</t>
  </si>
  <si>
    <t>20226110117</t>
  </si>
  <si>
    <t>曾慧谊</t>
  </si>
  <si>
    <t>5</t>
  </si>
  <si>
    <t>20226110115</t>
  </si>
  <si>
    <t>李銮云</t>
  </si>
  <si>
    <t>6</t>
  </si>
  <si>
    <t>20226110112</t>
  </si>
  <si>
    <t>陈伟杰</t>
  </si>
  <si>
    <t>7</t>
  </si>
  <si>
    <t>2022ZF003</t>
  </si>
  <si>
    <t>20226110314</t>
  </si>
  <si>
    <t>陈伟就</t>
  </si>
  <si>
    <t>8</t>
  </si>
  <si>
    <t>20226110219</t>
  </si>
  <si>
    <t>刘俊华</t>
  </si>
  <si>
    <t>9</t>
  </si>
  <si>
    <t>20226110302</t>
  </si>
  <si>
    <t>刘毅钊</t>
  </si>
  <si>
    <t>10</t>
  </si>
  <si>
    <t>20226110315</t>
  </si>
  <si>
    <t>列玉冰</t>
  </si>
  <si>
    <t>11</t>
  </si>
  <si>
    <t>20226110224</t>
  </si>
  <si>
    <t>黄毅锋</t>
  </si>
  <si>
    <t>12</t>
  </si>
  <si>
    <t>20226110123</t>
  </si>
  <si>
    <t>杨永强</t>
  </si>
  <si>
    <t>13</t>
  </si>
  <si>
    <t>2022ZF004</t>
  </si>
  <si>
    <t>20226110327</t>
  </si>
  <si>
    <t>叶丹</t>
  </si>
  <si>
    <t>14</t>
  </si>
  <si>
    <t>20226110401</t>
  </si>
  <si>
    <t>刘土金</t>
  </si>
  <si>
    <t>15</t>
  </si>
  <si>
    <t>20226110329</t>
  </si>
  <si>
    <t>贺王翔</t>
  </si>
  <si>
    <t>缺考</t>
  </si>
  <si>
    <t>16</t>
  </si>
  <si>
    <t>2022ZF005</t>
  </si>
  <si>
    <t>20226110410</t>
  </si>
  <si>
    <t>范莉珩</t>
  </si>
  <si>
    <t>17</t>
  </si>
  <si>
    <t>20226110411</t>
  </si>
  <si>
    <t>王星航</t>
  </si>
  <si>
    <t>18</t>
  </si>
  <si>
    <t>20226110412</t>
  </si>
  <si>
    <t>朱雅茵</t>
  </si>
  <si>
    <t>19</t>
  </si>
  <si>
    <t>2022ZF006</t>
  </si>
  <si>
    <t>20226110419</t>
  </si>
  <si>
    <t>吴金丽</t>
  </si>
  <si>
    <t>20</t>
  </si>
  <si>
    <t>20226110430</t>
  </si>
  <si>
    <t>陈嘉怡</t>
  </si>
  <si>
    <t>21</t>
  </si>
  <si>
    <t>20226110423</t>
  </si>
  <si>
    <t>杜逸欣</t>
  </si>
  <si>
    <t>22</t>
  </si>
  <si>
    <t>20226110602</t>
  </si>
  <si>
    <t>尹焕桃</t>
  </si>
  <si>
    <t>23</t>
  </si>
  <si>
    <t>20226110421</t>
  </si>
  <si>
    <t>黄天照</t>
  </si>
  <si>
    <t>24</t>
  </si>
  <si>
    <t>20226110518</t>
  </si>
  <si>
    <t>张嘉颖</t>
  </si>
  <si>
    <t>25</t>
  </si>
  <si>
    <t>2022ZF007</t>
  </si>
  <si>
    <t>20226110706</t>
  </si>
  <si>
    <t>王俊杰</t>
  </si>
  <si>
    <t>26</t>
  </si>
  <si>
    <t>20226110720</t>
  </si>
  <si>
    <t>阮剑威</t>
  </si>
  <si>
    <t>27</t>
  </si>
  <si>
    <t>20226110722</t>
  </si>
  <si>
    <t>韩海林</t>
  </si>
  <si>
    <t>体能测试
成绩</t>
  </si>
  <si>
    <t>体能测试折算成绩50%</t>
  </si>
  <si>
    <t>2022ZF008</t>
  </si>
  <si>
    <t>唐志聪</t>
  </si>
  <si>
    <t>郭志成</t>
  </si>
  <si>
    <t>马远航</t>
  </si>
  <si>
    <t>劳业勤</t>
  </si>
  <si>
    <t>冯锡耀</t>
  </si>
  <si>
    <t>钟志标</t>
  </si>
  <si>
    <t>毛锐平</t>
  </si>
  <si>
    <t>蔡伟杰</t>
  </si>
  <si>
    <t>廖煜伟</t>
  </si>
  <si>
    <t>谢伟康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</si>
</sst>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1">
    <font>
      <sz val="11"/>
      <color theme="1"/>
      <name val="Calibri"/>
      <family val="0"/>
    </font>
    <font>
      <sz val="11"/>
      <name val="宋体"/>
      <family val="0"/>
    </font>
    <font>
      <sz val="20"/>
      <color indexed="8"/>
      <name val="宋体"/>
      <family val="0"/>
    </font>
    <font>
      <sz val="12"/>
      <color indexed="8"/>
      <name val="宋体"/>
      <family val="0"/>
    </font>
    <font>
      <sz val="10"/>
      <color indexed="8"/>
      <name val="宋体"/>
      <family val="0"/>
    </font>
    <font>
      <sz val="20"/>
      <color indexed="8"/>
      <name val="方正小标宋简体"/>
      <family val="0"/>
    </font>
    <font>
      <b/>
      <sz val="12"/>
      <name val="宋体"/>
      <family val="0"/>
    </font>
    <font>
      <sz val="16"/>
      <color indexed="8"/>
      <name val="黑体"/>
      <family val="3"/>
    </font>
    <font>
      <sz val="11"/>
      <color indexed="9"/>
      <name val="宋体"/>
      <family val="0"/>
    </font>
    <font>
      <sz val="11"/>
      <color indexed="17"/>
      <name val="宋体"/>
      <family val="0"/>
    </font>
    <font>
      <sz val="11"/>
      <color indexed="16"/>
      <name val="宋体"/>
      <family val="0"/>
    </font>
    <font>
      <b/>
      <sz val="11"/>
      <color indexed="63"/>
      <name val="宋体"/>
      <family val="0"/>
    </font>
    <font>
      <b/>
      <sz val="11"/>
      <color indexed="54"/>
      <name val="宋体"/>
      <family val="0"/>
    </font>
    <font>
      <sz val="11"/>
      <color indexed="62"/>
      <name val="宋体"/>
      <family val="0"/>
    </font>
    <font>
      <sz val="18"/>
      <color indexed="54"/>
      <name val="宋体"/>
      <family val="0"/>
    </font>
    <font>
      <u val="single"/>
      <sz val="11"/>
      <color indexed="12"/>
      <name val="宋体"/>
      <family val="0"/>
    </font>
    <font>
      <u val="single"/>
      <sz val="11"/>
      <color indexed="20"/>
      <name val="宋体"/>
      <family val="0"/>
    </font>
    <font>
      <sz val="11"/>
      <color indexed="53"/>
      <name val="宋体"/>
      <family val="0"/>
    </font>
    <font>
      <i/>
      <sz val="11"/>
      <color indexed="23"/>
      <name val="宋体"/>
      <family val="0"/>
    </font>
    <font>
      <sz val="11"/>
      <color indexed="10"/>
      <name val="宋体"/>
      <family val="0"/>
    </font>
    <font>
      <b/>
      <sz val="15"/>
      <color indexed="54"/>
      <name val="宋体"/>
      <family val="0"/>
    </font>
    <font>
      <sz val="11"/>
      <color indexed="19"/>
      <name val="宋体"/>
      <family val="0"/>
    </font>
    <font>
      <b/>
      <sz val="11"/>
      <color indexed="9"/>
      <name val="宋体"/>
      <family val="0"/>
    </font>
    <font>
      <b/>
      <sz val="13"/>
      <color indexed="54"/>
      <name val="宋体"/>
      <family val="0"/>
    </font>
    <font>
      <b/>
      <sz val="11"/>
      <color indexed="53"/>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Calibri"/>
      <family val="0"/>
    </font>
    <font>
      <sz val="12"/>
      <color theme="1"/>
      <name val="Calibri"/>
      <family val="0"/>
    </font>
    <font>
      <sz val="10"/>
      <color theme="1"/>
      <name val="Calibri"/>
      <family val="0"/>
    </font>
    <font>
      <sz val="20"/>
      <color theme="1"/>
      <name val="方正小标宋简体"/>
      <family val="0"/>
    </font>
    <font>
      <b/>
      <sz val="12"/>
      <name val="Calibri"/>
      <family val="0"/>
    </font>
    <font>
      <sz val="16"/>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21">
    <xf numFmtId="0" fontId="0" fillId="0" borderId="0" xfId="0" applyFont="1" applyAlignment="1">
      <alignment vertical="center"/>
    </xf>
    <xf numFmtId="49" fontId="45" fillId="0" borderId="0" xfId="0" applyNumberFormat="1" applyFont="1" applyFill="1" applyAlignment="1">
      <alignment vertical="center"/>
    </xf>
    <xf numFmtId="49" fontId="46" fillId="0" borderId="0" xfId="0" applyNumberFormat="1" applyFont="1" applyFill="1" applyAlignment="1">
      <alignment vertical="center"/>
    </xf>
    <xf numFmtId="49" fontId="0" fillId="0" borderId="0" xfId="0" applyNumberFormat="1" applyFont="1" applyFill="1" applyAlignment="1">
      <alignment vertical="center"/>
    </xf>
    <xf numFmtId="49" fontId="47" fillId="0" borderId="0" xfId="0" applyNumberFormat="1" applyFont="1" applyFill="1" applyAlignment="1">
      <alignment horizontal="center" vertical="center"/>
    </xf>
    <xf numFmtId="176" fontId="47" fillId="0" borderId="0" xfId="0" applyNumberFormat="1" applyFont="1" applyFill="1" applyAlignment="1">
      <alignment horizontal="center" vertical="center"/>
    </xf>
    <xf numFmtId="176" fontId="47" fillId="0" borderId="0" xfId="0" applyNumberFormat="1" applyFont="1" applyFill="1" applyAlignment="1">
      <alignment horizontal="center" vertical="center" wrapText="1"/>
    </xf>
    <xf numFmtId="0" fontId="47" fillId="0" borderId="0" xfId="0" applyNumberFormat="1" applyFont="1" applyFill="1" applyAlignment="1">
      <alignment horizontal="center" vertical="center" wrapText="1"/>
    </xf>
    <xf numFmtId="49" fontId="47" fillId="0" borderId="0" xfId="0" applyNumberFormat="1" applyFont="1" applyFill="1" applyAlignment="1">
      <alignment vertical="center"/>
    </xf>
    <xf numFmtId="49" fontId="48" fillId="0" borderId="0" xfId="0" applyNumberFormat="1" applyFont="1" applyFill="1" applyAlignment="1">
      <alignment horizontal="center" vertical="center" wrapText="1"/>
    </xf>
    <xf numFmtId="0" fontId="49" fillId="0" borderId="10" xfId="0" applyFont="1" applyFill="1" applyBorder="1" applyAlignment="1">
      <alignment horizontal="center" vertical="center"/>
    </xf>
    <xf numFmtId="176" fontId="49"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wrapText="1"/>
    </xf>
    <xf numFmtId="0" fontId="48" fillId="0" borderId="0" xfId="0" applyNumberFormat="1" applyFont="1" applyFill="1" applyAlignment="1">
      <alignment horizontal="center" vertical="center" wrapText="1"/>
    </xf>
    <xf numFmtId="0" fontId="49"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0" xfId="0" applyFill="1" applyAlignment="1">
      <alignment vertical="center"/>
    </xf>
    <xf numFmtId="49" fontId="50" fillId="0" borderId="0" xfId="0" applyNumberFormat="1" applyFont="1" applyFill="1" applyAlignment="1">
      <alignment horizontal="left" vertical="center"/>
    </xf>
    <xf numFmtId="176" fontId="49" fillId="0" borderId="1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0"/>
  <sheetViews>
    <sheetView workbookViewId="0" topLeftCell="A1">
      <selection activeCell="U12" sqref="U12"/>
    </sheetView>
  </sheetViews>
  <sheetFormatPr defaultColWidth="8.7109375" defaultRowHeight="15"/>
  <cols>
    <col min="1" max="1" width="7.421875" style="4" customWidth="1"/>
    <col min="2" max="2" width="10.28125" style="4" bestFit="1" customWidth="1"/>
    <col min="3" max="4" width="14.140625" style="4" customWidth="1"/>
    <col min="5" max="5" width="12.00390625" style="5" customWidth="1"/>
    <col min="6" max="6" width="9.7109375" style="6" customWidth="1"/>
    <col min="7" max="7" width="12.00390625" style="6" customWidth="1"/>
    <col min="8" max="9" width="9.7109375" style="6" customWidth="1"/>
    <col min="10" max="10" width="9.7109375" style="7" customWidth="1"/>
    <col min="11" max="11" width="9.7109375" style="6" customWidth="1"/>
    <col min="12" max="12" width="12.00390625" style="4" customWidth="1"/>
    <col min="13" max="32" width="9.00390625" style="8" bestFit="1" customWidth="1"/>
    <col min="33" max="224" width="8.7109375" style="8" customWidth="1"/>
    <col min="225" max="235" width="9.00390625" style="8" bestFit="1" customWidth="1"/>
    <col min="236" max="16384" width="8.7109375" style="18" customWidth="1"/>
  </cols>
  <sheetData>
    <row r="1" spans="1:2" ht="25.5" customHeight="1">
      <c r="A1" s="19" t="s">
        <v>0</v>
      </c>
      <c r="B1" s="19"/>
    </row>
    <row r="2" spans="1:12" s="1" customFormat="1" ht="60.75" customHeight="1">
      <c r="A2" s="9" t="s">
        <v>1</v>
      </c>
      <c r="B2" s="9"/>
      <c r="C2" s="9"/>
      <c r="D2" s="9"/>
      <c r="E2" s="9"/>
      <c r="F2" s="9"/>
      <c r="G2" s="9"/>
      <c r="H2" s="9"/>
      <c r="I2" s="9"/>
      <c r="J2" s="15"/>
      <c r="K2" s="9"/>
      <c r="L2" s="9"/>
    </row>
    <row r="3" spans="1:12" s="2" customFormat="1" ht="57" customHeight="1">
      <c r="A3" s="10" t="s">
        <v>2</v>
      </c>
      <c r="B3" s="10" t="s">
        <v>3</v>
      </c>
      <c r="C3" s="10" t="s">
        <v>4</v>
      </c>
      <c r="D3" s="10" t="s">
        <v>5</v>
      </c>
      <c r="E3" s="20" t="s">
        <v>6</v>
      </c>
      <c r="F3" s="11" t="s">
        <v>7</v>
      </c>
      <c r="G3" s="11" t="s">
        <v>8</v>
      </c>
      <c r="H3" s="11" t="s">
        <v>9</v>
      </c>
      <c r="I3" s="11" t="s">
        <v>10</v>
      </c>
      <c r="J3" s="16" t="s">
        <v>11</v>
      </c>
      <c r="K3" s="11" t="s">
        <v>12</v>
      </c>
      <c r="L3" s="10" t="s">
        <v>13</v>
      </c>
    </row>
    <row r="4" spans="1:12" s="3" customFormat="1" ht="22.5" customHeight="1">
      <c r="A4" s="12" t="s">
        <v>14</v>
      </c>
      <c r="B4" s="12" t="s">
        <v>15</v>
      </c>
      <c r="C4" s="12" t="s">
        <v>16</v>
      </c>
      <c r="D4" s="12" t="s">
        <v>17</v>
      </c>
      <c r="E4" s="13">
        <v>74.35</v>
      </c>
      <c r="F4" s="14">
        <f aca="true" t="shared" si="0" ref="F4:F30">E4*0.5</f>
        <v>37.175</v>
      </c>
      <c r="G4" s="14">
        <v>69.8</v>
      </c>
      <c r="H4" s="14">
        <f aca="true" t="shared" si="1" ref="H4:H30">G4*0.5</f>
        <v>34.9</v>
      </c>
      <c r="I4" s="14">
        <f aca="true" t="shared" si="2" ref="I4:I30">F4+H4</f>
        <v>72.07499999999999</v>
      </c>
      <c r="J4" s="17">
        <v>1</v>
      </c>
      <c r="K4" s="14" t="s">
        <v>18</v>
      </c>
      <c r="L4" s="12"/>
    </row>
    <row r="5" spans="1:12" s="3" customFormat="1" ht="22.5" customHeight="1">
      <c r="A5" s="12" t="s">
        <v>19</v>
      </c>
      <c r="B5" s="12" t="s">
        <v>15</v>
      </c>
      <c r="C5" s="12" t="s">
        <v>20</v>
      </c>
      <c r="D5" s="12" t="s">
        <v>21</v>
      </c>
      <c r="E5" s="13">
        <v>70.04</v>
      </c>
      <c r="F5" s="14">
        <f t="shared" si="0"/>
        <v>35.02</v>
      </c>
      <c r="G5" s="14">
        <v>73.9</v>
      </c>
      <c r="H5" s="14">
        <f t="shared" si="1"/>
        <v>36.95</v>
      </c>
      <c r="I5" s="14">
        <f t="shared" si="2"/>
        <v>71.97</v>
      </c>
      <c r="J5" s="17">
        <v>2</v>
      </c>
      <c r="K5" s="14" t="s">
        <v>22</v>
      </c>
      <c r="L5" s="12"/>
    </row>
    <row r="6" spans="1:12" s="3" customFormat="1" ht="22.5" customHeight="1">
      <c r="A6" s="12" t="s">
        <v>23</v>
      </c>
      <c r="B6" s="12" t="s">
        <v>15</v>
      </c>
      <c r="C6" s="12" t="s">
        <v>24</v>
      </c>
      <c r="D6" s="12" t="s">
        <v>25</v>
      </c>
      <c r="E6" s="13">
        <v>68.31</v>
      </c>
      <c r="F6" s="14">
        <f t="shared" si="0"/>
        <v>34.155</v>
      </c>
      <c r="G6" s="14">
        <v>70.5</v>
      </c>
      <c r="H6" s="14">
        <f t="shared" si="1"/>
        <v>35.25</v>
      </c>
      <c r="I6" s="14">
        <f t="shared" si="2"/>
        <v>69.405</v>
      </c>
      <c r="J6" s="17">
        <v>3</v>
      </c>
      <c r="K6" s="14" t="s">
        <v>22</v>
      </c>
      <c r="L6" s="12"/>
    </row>
    <row r="7" spans="1:12" s="3" customFormat="1" ht="22.5" customHeight="1">
      <c r="A7" s="12" t="s">
        <v>26</v>
      </c>
      <c r="B7" s="12" t="s">
        <v>27</v>
      </c>
      <c r="C7" s="12" t="s">
        <v>28</v>
      </c>
      <c r="D7" s="12" t="s">
        <v>29</v>
      </c>
      <c r="E7" s="13">
        <v>74.88</v>
      </c>
      <c r="F7" s="14">
        <f t="shared" si="0"/>
        <v>37.44</v>
      </c>
      <c r="G7" s="14">
        <v>85.3</v>
      </c>
      <c r="H7" s="14">
        <f t="shared" si="1"/>
        <v>42.65</v>
      </c>
      <c r="I7" s="14">
        <f t="shared" si="2"/>
        <v>80.09</v>
      </c>
      <c r="J7" s="17">
        <v>1</v>
      </c>
      <c r="K7" s="14" t="s">
        <v>18</v>
      </c>
      <c r="L7" s="12"/>
    </row>
    <row r="8" spans="1:12" s="3" customFormat="1" ht="22.5" customHeight="1">
      <c r="A8" s="12" t="s">
        <v>30</v>
      </c>
      <c r="B8" s="12" t="s">
        <v>27</v>
      </c>
      <c r="C8" s="12" t="s">
        <v>31</v>
      </c>
      <c r="D8" s="12" t="s">
        <v>32</v>
      </c>
      <c r="E8" s="13">
        <v>72.45</v>
      </c>
      <c r="F8" s="14">
        <f t="shared" si="0"/>
        <v>36.225</v>
      </c>
      <c r="G8" s="14">
        <v>75.9</v>
      </c>
      <c r="H8" s="14">
        <f t="shared" si="1"/>
        <v>37.95</v>
      </c>
      <c r="I8" s="14">
        <f t="shared" si="2"/>
        <v>74.17500000000001</v>
      </c>
      <c r="J8" s="17">
        <v>2</v>
      </c>
      <c r="K8" s="14" t="s">
        <v>22</v>
      </c>
      <c r="L8" s="12"/>
    </row>
    <row r="9" spans="1:12" s="3" customFormat="1" ht="22.5" customHeight="1">
      <c r="A9" s="12" t="s">
        <v>33</v>
      </c>
      <c r="B9" s="12" t="s">
        <v>27</v>
      </c>
      <c r="C9" s="12" t="s">
        <v>34</v>
      </c>
      <c r="D9" s="12" t="s">
        <v>35</v>
      </c>
      <c r="E9" s="13">
        <v>74.05</v>
      </c>
      <c r="F9" s="14">
        <f t="shared" si="0"/>
        <v>37.025</v>
      </c>
      <c r="G9" s="14">
        <v>71.2</v>
      </c>
      <c r="H9" s="14">
        <f t="shared" si="1"/>
        <v>35.6</v>
      </c>
      <c r="I9" s="14">
        <f t="shared" si="2"/>
        <v>72.625</v>
      </c>
      <c r="J9" s="17">
        <v>3</v>
      </c>
      <c r="K9" s="14" t="s">
        <v>22</v>
      </c>
      <c r="L9" s="12"/>
    </row>
    <row r="10" spans="1:12" s="3" customFormat="1" ht="22.5" customHeight="1">
      <c r="A10" s="12" t="s">
        <v>36</v>
      </c>
      <c r="B10" s="12" t="s">
        <v>37</v>
      </c>
      <c r="C10" s="12" t="s">
        <v>38</v>
      </c>
      <c r="D10" s="12" t="s">
        <v>39</v>
      </c>
      <c r="E10" s="13">
        <v>76.15</v>
      </c>
      <c r="F10" s="14">
        <f t="shared" si="0"/>
        <v>38.075</v>
      </c>
      <c r="G10" s="14">
        <v>81</v>
      </c>
      <c r="H10" s="14">
        <f t="shared" si="1"/>
        <v>40.5</v>
      </c>
      <c r="I10" s="14">
        <f t="shared" si="2"/>
        <v>78.575</v>
      </c>
      <c r="J10" s="17">
        <v>1</v>
      </c>
      <c r="K10" s="14" t="s">
        <v>18</v>
      </c>
      <c r="L10" s="12"/>
    </row>
    <row r="11" spans="1:12" s="3" customFormat="1" ht="22.5" customHeight="1">
      <c r="A11" s="12" t="s">
        <v>40</v>
      </c>
      <c r="B11" s="12" t="s">
        <v>37</v>
      </c>
      <c r="C11" s="12" t="s">
        <v>41</v>
      </c>
      <c r="D11" s="12" t="s">
        <v>42</v>
      </c>
      <c r="E11" s="13">
        <v>73.56</v>
      </c>
      <c r="F11" s="14">
        <f t="shared" si="0"/>
        <v>36.78</v>
      </c>
      <c r="G11" s="14">
        <v>80.2</v>
      </c>
      <c r="H11" s="14">
        <f t="shared" si="1"/>
        <v>40.1</v>
      </c>
      <c r="I11" s="14">
        <f t="shared" si="2"/>
        <v>76.88</v>
      </c>
      <c r="J11" s="17">
        <v>2</v>
      </c>
      <c r="K11" s="14" t="s">
        <v>18</v>
      </c>
      <c r="L11" s="12"/>
    </row>
    <row r="12" spans="1:12" s="3" customFormat="1" ht="22.5" customHeight="1">
      <c r="A12" s="12" t="s">
        <v>43</v>
      </c>
      <c r="B12" s="12" t="s">
        <v>37</v>
      </c>
      <c r="C12" s="12" t="s">
        <v>44</v>
      </c>
      <c r="D12" s="12" t="s">
        <v>45</v>
      </c>
      <c r="E12" s="13">
        <v>77.25</v>
      </c>
      <c r="F12" s="14">
        <f t="shared" si="0"/>
        <v>38.625</v>
      </c>
      <c r="G12" s="14">
        <v>75.9</v>
      </c>
      <c r="H12" s="14">
        <f t="shared" si="1"/>
        <v>37.95</v>
      </c>
      <c r="I12" s="14">
        <f t="shared" si="2"/>
        <v>76.575</v>
      </c>
      <c r="J12" s="17">
        <v>3</v>
      </c>
      <c r="K12" s="14" t="s">
        <v>22</v>
      </c>
      <c r="L12" s="12"/>
    </row>
    <row r="13" spans="1:12" s="3" customFormat="1" ht="22.5" customHeight="1">
      <c r="A13" s="12" t="s">
        <v>46</v>
      </c>
      <c r="B13" s="12" t="s">
        <v>37</v>
      </c>
      <c r="C13" s="12" t="s">
        <v>47</v>
      </c>
      <c r="D13" s="12" t="s">
        <v>48</v>
      </c>
      <c r="E13" s="13">
        <v>73.21</v>
      </c>
      <c r="F13" s="14">
        <f t="shared" si="0"/>
        <v>36.605</v>
      </c>
      <c r="G13" s="14">
        <v>79</v>
      </c>
      <c r="H13" s="14">
        <f t="shared" si="1"/>
        <v>39.5</v>
      </c>
      <c r="I13" s="14">
        <f t="shared" si="2"/>
        <v>76.10499999999999</v>
      </c>
      <c r="J13" s="17">
        <v>4</v>
      </c>
      <c r="K13" s="14" t="s">
        <v>22</v>
      </c>
      <c r="L13" s="12"/>
    </row>
    <row r="14" spans="1:12" s="3" customFormat="1" ht="22.5" customHeight="1">
      <c r="A14" s="12" t="s">
        <v>49</v>
      </c>
      <c r="B14" s="12" t="s">
        <v>37</v>
      </c>
      <c r="C14" s="12" t="s">
        <v>50</v>
      </c>
      <c r="D14" s="12" t="s">
        <v>51</v>
      </c>
      <c r="E14" s="13">
        <v>74.84</v>
      </c>
      <c r="F14" s="14">
        <f t="shared" si="0"/>
        <v>37.42</v>
      </c>
      <c r="G14" s="14">
        <v>74.3</v>
      </c>
      <c r="H14" s="14">
        <f t="shared" si="1"/>
        <v>37.15</v>
      </c>
      <c r="I14" s="14">
        <f t="shared" si="2"/>
        <v>74.57</v>
      </c>
      <c r="J14" s="17">
        <v>5</v>
      </c>
      <c r="K14" s="14" t="s">
        <v>22</v>
      </c>
      <c r="L14" s="12"/>
    </row>
    <row r="15" spans="1:12" s="3" customFormat="1" ht="22.5" customHeight="1">
      <c r="A15" s="12" t="s">
        <v>52</v>
      </c>
      <c r="B15" s="12" t="s">
        <v>37</v>
      </c>
      <c r="C15" s="12" t="s">
        <v>53</v>
      </c>
      <c r="D15" s="12" t="s">
        <v>54</v>
      </c>
      <c r="E15" s="13">
        <v>75.46</v>
      </c>
      <c r="F15" s="14">
        <f t="shared" si="0"/>
        <v>37.73</v>
      </c>
      <c r="G15" s="14">
        <v>65.2</v>
      </c>
      <c r="H15" s="14">
        <f t="shared" si="1"/>
        <v>32.6</v>
      </c>
      <c r="I15" s="14">
        <f t="shared" si="2"/>
        <v>70.33</v>
      </c>
      <c r="J15" s="17">
        <v>6</v>
      </c>
      <c r="K15" s="14" t="s">
        <v>22</v>
      </c>
      <c r="L15" s="12"/>
    </row>
    <row r="16" spans="1:12" s="3" customFormat="1" ht="22.5" customHeight="1">
      <c r="A16" s="12" t="s">
        <v>55</v>
      </c>
      <c r="B16" s="12" t="s">
        <v>56</v>
      </c>
      <c r="C16" s="12" t="s">
        <v>57</v>
      </c>
      <c r="D16" s="12" t="s">
        <v>58</v>
      </c>
      <c r="E16" s="13">
        <v>73.96</v>
      </c>
      <c r="F16" s="14">
        <f t="shared" si="0"/>
        <v>36.98</v>
      </c>
      <c r="G16" s="14">
        <v>77.3</v>
      </c>
      <c r="H16" s="14">
        <f t="shared" si="1"/>
        <v>38.65</v>
      </c>
      <c r="I16" s="14">
        <f t="shared" si="2"/>
        <v>75.63</v>
      </c>
      <c r="J16" s="17">
        <v>1</v>
      </c>
      <c r="K16" s="14" t="s">
        <v>18</v>
      </c>
      <c r="L16" s="12"/>
    </row>
    <row r="17" spans="1:12" s="3" customFormat="1" ht="22.5" customHeight="1">
      <c r="A17" s="12" t="s">
        <v>59</v>
      </c>
      <c r="B17" s="12" t="s">
        <v>56</v>
      </c>
      <c r="C17" s="12" t="s">
        <v>60</v>
      </c>
      <c r="D17" s="12" t="s">
        <v>61</v>
      </c>
      <c r="E17" s="13">
        <v>73.92</v>
      </c>
      <c r="F17" s="14">
        <f t="shared" si="0"/>
        <v>36.96</v>
      </c>
      <c r="G17" s="14">
        <v>74</v>
      </c>
      <c r="H17" s="14">
        <f t="shared" si="1"/>
        <v>37</v>
      </c>
      <c r="I17" s="14">
        <f t="shared" si="2"/>
        <v>73.96000000000001</v>
      </c>
      <c r="J17" s="17">
        <v>2</v>
      </c>
      <c r="K17" s="14" t="s">
        <v>22</v>
      </c>
      <c r="L17" s="12"/>
    </row>
    <row r="18" spans="1:12" s="3" customFormat="1" ht="22.5" customHeight="1">
      <c r="A18" s="12" t="s">
        <v>62</v>
      </c>
      <c r="B18" s="12" t="s">
        <v>56</v>
      </c>
      <c r="C18" s="12" t="s">
        <v>63</v>
      </c>
      <c r="D18" s="12" t="s">
        <v>64</v>
      </c>
      <c r="E18" s="13">
        <v>71.73</v>
      </c>
      <c r="F18" s="14">
        <f t="shared" si="0"/>
        <v>35.865</v>
      </c>
      <c r="G18" s="14">
        <v>0</v>
      </c>
      <c r="H18" s="14">
        <f t="shared" si="1"/>
        <v>0</v>
      </c>
      <c r="I18" s="14">
        <f t="shared" si="2"/>
        <v>35.865</v>
      </c>
      <c r="J18" s="17" t="s">
        <v>65</v>
      </c>
      <c r="K18" s="14"/>
      <c r="L18" s="12"/>
    </row>
    <row r="19" spans="1:12" s="3" customFormat="1" ht="22.5" customHeight="1">
      <c r="A19" s="12" t="s">
        <v>66</v>
      </c>
      <c r="B19" s="12" t="s">
        <v>67</v>
      </c>
      <c r="C19" s="12" t="s">
        <v>68</v>
      </c>
      <c r="D19" s="12" t="s">
        <v>69</v>
      </c>
      <c r="E19" s="13">
        <v>71.84</v>
      </c>
      <c r="F19" s="14">
        <f t="shared" si="0"/>
        <v>35.92</v>
      </c>
      <c r="G19" s="14">
        <v>82.6</v>
      </c>
      <c r="H19" s="14">
        <f t="shared" si="1"/>
        <v>41.3</v>
      </c>
      <c r="I19" s="14">
        <f t="shared" si="2"/>
        <v>77.22</v>
      </c>
      <c r="J19" s="17">
        <v>1</v>
      </c>
      <c r="K19" s="14" t="s">
        <v>18</v>
      </c>
      <c r="L19" s="12"/>
    </row>
    <row r="20" spans="1:12" s="3" customFormat="1" ht="22.5" customHeight="1">
      <c r="A20" s="12" t="s">
        <v>70</v>
      </c>
      <c r="B20" s="12" t="s">
        <v>67</v>
      </c>
      <c r="C20" s="12" t="s">
        <v>71</v>
      </c>
      <c r="D20" s="12" t="s">
        <v>72</v>
      </c>
      <c r="E20" s="13">
        <v>72.11</v>
      </c>
      <c r="F20" s="14">
        <f t="shared" si="0"/>
        <v>36.055</v>
      </c>
      <c r="G20" s="14">
        <v>77</v>
      </c>
      <c r="H20" s="14">
        <f t="shared" si="1"/>
        <v>38.5</v>
      </c>
      <c r="I20" s="14">
        <f t="shared" si="2"/>
        <v>74.555</v>
      </c>
      <c r="J20" s="17">
        <v>2</v>
      </c>
      <c r="K20" s="14" t="s">
        <v>22</v>
      </c>
      <c r="L20" s="12"/>
    </row>
    <row r="21" spans="1:12" s="3" customFormat="1" ht="22.5" customHeight="1">
      <c r="A21" s="12" t="s">
        <v>73</v>
      </c>
      <c r="B21" s="12" t="s">
        <v>67</v>
      </c>
      <c r="C21" s="12" t="s">
        <v>74</v>
      </c>
      <c r="D21" s="12" t="s">
        <v>75</v>
      </c>
      <c r="E21" s="13">
        <v>71.89</v>
      </c>
      <c r="F21" s="14">
        <f t="shared" si="0"/>
        <v>35.945</v>
      </c>
      <c r="G21" s="14">
        <v>76.4</v>
      </c>
      <c r="H21" s="14">
        <f t="shared" si="1"/>
        <v>38.2</v>
      </c>
      <c r="I21" s="14">
        <f t="shared" si="2"/>
        <v>74.14500000000001</v>
      </c>
      <c r="J21" s="17">
        <v>3</v>
      </c>
      <c r="K21" s="14" t="s">
        <v>22</v>
      </c>
      <c r="L21" s="12"/>
    </row>
    <row r="22" spans="1:12" s="3" customFormat="1" ht="22.5" customHeight="1">
      <c r="A22" s="12" t="s">
        <v>76</v>
      </c>
      <c r="B22" s="12" t="s">
        <v>77</v>
      </c>
      <c r="C22" s="12" t="s">
        <v>78</v>
      </c>
      <c r="D22" s="12" t="s">
        <v>79</v>
      </c>
      <c r="E22" s="13">
        <v>74.26</v>
      </c>
      <c r="F22" s="14">
        <f t="shared" si="0"/>
        <v>37.13</v>
      </c>
      <c r="G22" s="14">
        <v>82.8</v>
      </c>
      <c r="H22" s="14">
        <f t="shared" si="1"/>
        <v>41.4</v>
      </c>
      <c r="I22" s="14">
        <f t="shared" si="2"/>
        <v>78.53</v>
      </c>
      <c r="J22" s="17">
        <v>1</v>
      </c>
      <c r="K22" s="14" t="s">
        <v>18</v>
      </c>
      <c r="L22" s="12"/>
    </row>
    <row r="23" spans="1:12" s="3" customFormat="1" ht="22.5" customHeight="1">
      <c r="A23" s="12" t="s">
        <v>80</v>
      </c>
      <c r="B23" s="12" t="s">
        <v>77</v>
      </c>
      <c r="C23" s="12" t="s">
        <v>81</v>
      </c>
      <c r="D23" s="12" t="s">
        <v>82</v>
      </c>
      <c r="E23" s="13">
        <v>78.32</v>
      </c>
      <c r="F23" s="14">
        <f t="shared" si="0"/>
        <v>39.16</v>
      </c>
      <c r="G23" s="14">
        <v>75.5</v>
      </c>
      <c r="H23" s="14">
        <f t="shared" si="1"/>
        <v>37.75</v>
      </c>
      <c r="I23" s="14">
        <f t="shared" si="2"/>
        <v>76.91</v>
      </c>
      <c r="J23" s="17">
        <v>2</v>
      </c>
      <c r="K23" s="14" t="s">
        <v>18</v>
      </c>
      <c r="L23" s="12"/>
    </row>
    <row r="24" spans="1:12" s="3" customFormat="1" ht="22.5" customHeight="1">
      <c r="A24" s="12" t="s">
        <v>83</v>
      </c>
      <c r="B24" s="12" t="s">
        <v>77</v>
      </c>
      <c r="C24" s="12" t="s">
        <v>84</v>
      </c>
      <c r="D24" s="12" t="s">
        <v>85</v>
      </c>
      <c r="E24" s="13">
        <v>72.57</v>
      </c>
      <c r="F24" s="14">
        <f t="shared" si="0"/>
        <v>36.285</v>
      </c>
      <c r="G24" s="14">
        <v>78.3</v>
      </c>
      <c r="H24" s="14">
        <f t="shared" si="1"/>
        <v>39.15</v>
      </c>
      <c r="I24" s="14">
        <f t="shared" si="2"/>
        <v>75.435</v>
      </c>
      <c r="J24" s="17">
        <v>3</v>
      </c>
      <c r="K24" s="14" t="s">
        <v>22</v>
      </c>
      <c r="L24" s="12"/>
    </row>
    <row r="25" spans="1:12" s="3" customFormat="1" ht="22.5" customHeight="1">
      <c r="A25" s="12" t="s">
        <v>86</v>
      </c>
      <c r="B25" s="12" t="s">
        <v>77</v>
      </c>
      <c r="C25" s="12" t="s">
        <v>87</v>
      </c>
      <c r="D25" s="12" t="s">
        <v>88</v>
      </c>
      <c r="E25" s="13">
        <v>77.53</v>
      </c>
      <c r="F25" s="14">
        <f t="shared" si="0"/>
        <v>38.765</v>
      </c>
      <c r="G25" s="14">
        <v>69.6</v>
      </c>
      <c r="H25" s="14">
        <f t="shared" si="1"/>
        <v>34.8</v>
      </c>
      <c r="I25" s="14">
        <f t="shared" si="2"/>
        <v>73.565</v>
      </c>
      <c r="J25" s="17">
        <v>4</v>
      </c>
      <c r="K25" s="14" t="s">
        <v>22</v>
      </c>
      <c r="L25" s="12"/>
    </row>
    <row r="26" spans="1:12" s="3" customFormat="1" ht="22.5" customHeight="1">
      <c r="A26" s="12" t="s">
        <v>89</v>
      </c>
      <c r="B26" s="12" t="s">
        <v>77</v>
      </c>
      <c r="C26" s="12" t="s">
        <v>90</v>
      </c>
      <c r="D26" s="12" t="s">
        <v>91</v>
      </c>
      <c r="E26" s="13">
        <v>73.7</v>
      </c>
      <c r="F26" s="14">
        <f t="shared" si="0"/>
        <v>36.85</v>
      </c>
      <c r="G26" s="14">
        <v>72.4</v>
      </c>
      <c r="H26" s="14">
        <f t="shared" si="1"/>
        <v>36.2</v>
      </c>
      <c r="I26" s="14">
        <f t="shared" si="2"/>
        <v>73.05000000000001</v>
      </c>
      <c r="J26" s="17">
        <v>5</v>
      </c>
      <c r="K26" s="14" t="s">
        <v>22</v>
      </c>
      <c r="L26" s="12"/>
    </row>
    <row r="27" spans="1:12" s="3" customFormat="1" ht="22.5" customHeight="1">
      <c r="A27" s="12" t="s">
        <v>92</v>
      </c>
      <c r="B27" s="12" t="s">
        <v>77</v>
      </c>
      <c r="C27" s="12" t="s">
        <v>93</v>
      </c>
      <c r="D27" s="12" t="s">
        <v>94</v>
      </c>
      <c r="E27" s="13">
        <v>73.85</v>
      </c>
      <c r="F27" s="14">
        <f t="shared" si="0"/>
        <v>36.925</v>
      </c>
      <c r="G27" s="14">
        <v>71.8</v>
      </c>
      <c r="H27" s="14">
        <f t="shared" si="1"/>
        <v>35.9</v>
      </c>
      <c r="I27" s="14">
        <f t="shared" si="2"/>
        <v>72.82499999999999</v>
      </c>
      <c r="J27" s="17">
        <v>6</v>
      </c>
      <c r="K27" s="14" t="s">
        <v>22</v>
      </c>
      <c r="L27" s="12"/>
    </row>
    <row r="28" spans="1:12" s="3" customFormat="1" ht="22.5" customHeight="1">
      <c r="A28" s="12" t="s">
        <v>95</v>
      </c>
      <c r="B28" s="12" t="s">
        <v>96</v>
      </c>
      <c r="C28" s="12" t="s">
        <v>97</v>
      </c>
      <c r="D28" s="12" t="s">
        <v>98</v>
      </c>
      <c r="E28" s="13">
        <v>72.61</v>
      </c>
      <c r="F28" s="14">
        <f t="shared" si="0"/>
        <v>36.305</v>
      </c>
      <c r="G28" s="14">
        <v>76.9</v>
      </c>
      <c r="H28" s="14">
        <f t="shared" si="1"/>
        <v>38.45</v>
      </c>
      <c r="I28" s="14">
        <f t="shared" si="2"/>
        <v>74.755</v>
      </c>
      <c r="J28" s="17">
        <v>1</v>
      </c>
      <c r="K28" s="14" t="s">
        <v>18</v>
      </c>
      <c r="L28" s="12"/>
    </row>
    <row r="29" spans="1:12" s="3" customFormat="1" ht="22.5" customHeight="1">
      <c r="A29" s="12" t="s">
        <v>99</v>
      </c>
      <c r="B29" s="12" t="s">
        <v>96</v>
      </c>
      <c r="C29" s="12" t="s">
        <v>100</v>
      </c>
      <c r="D29" s="12" t="s">
        <v>101</v>
      </c>
      <c r="E29" s="13">
        <v>71.82</v>
      </c>
      <c r="F29" s="14">
        <f t="shared" si="0"/>
        <v>35.91</v>
      </c>
      <c r="G29" s="14">
        <v>74</v>
      </c>
      <c r="H29" s="14">
        <f t="shared" si="1"/>
        <v>37</v>
      </c>
      <c r="I29" s="14">
        <f t="shared" si="2"/>
        <v>72.91</v>
      </c>
      <c r="J29" s="17">
        <v>2</v>
      </c>
      <c r="K29" s="14" t="s">
        <v>22</v>
      </c>
      <c r="L29" s="12"/>
    </row>
    <row r="30" spans="1:12" s="3" customFormat="1" ht="22.5" customHeight="1">
      <c r="A30" s="12" t="s">
        <v>102</v>
      </c>
      <c r="B30" s="12" t="s">
        <v>96</v>
      </c>
      <c r="C30" s="12" t="s">
        <v>103</v>
      </c>
      <c r="D30" s="12" t="s">
        <v>104</v>
      </c>
      <c r="E30" s="13">
        <v>79.16</v>
      </c>
      <c r="F30" s="14">
        <f t="shared" si="0"/>
        <v>39.58</v>
      </c>
      <c r="G30" s="14">
        <v>10.2</v>
      </c>
      <c r="H30" s="14">
        <f t="shared" si="1"/>
        <v>5.1</v>
      </c>
      <c r="I30" s="14">
        <f t="shared" si="2"/>
        <v>44.68</v>
      </c>
      <c r="J30" s="17">
        <v>3</v>
      </c>
      <c r="K30" s="14" t="s">
        <v>22</v>
      </c>
      <c r="L30" s="12"/>
    </row>
  </sheetData>
  <sheetProtection/>
  <mergeCells count="2">
    <mergeCell ref="A1:B1"/>
    <mergeCell ref="A2:L2"/>
  </mergeCells>
  <printOptions horizontalCentered="1"/>
  <pageMargins left="0.7479166666666667" right="0.7479166666666667" top="0.66875" bottom="0.4722222222222222" header="0.3145833333333333" footer="0.3145833333333333"/>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12"/>
  <sheetViews>
    <sheetView tabSelected="1" workbookViewId="0" topLeftCell="A1">
      <selection activeCell="R14" sqref="R14"/>
    </sheetView>
  </sheetViews>
  <sheetFormatPr defaultColWidth="8.7109375" defaultRowHeight="15"/>
  <cols>
    <col min="1" max="1" width="7.421875" style="4" customWidth="1"/>
    <col min="2" max="2" width="10.28125" style="4" bestFit="1" customWidth="1"/>
    <col min="3" max="4" width="14.140625" style="4" customWidth="1"/>
    <col min="5" max="5" width="12.00390625" style="5" customWidth="1"/>
    <col min="6" max="6" width="9.7109375" style="6" customWidth="1"/>
    <col min="7" max="7" width="12.00390625" style="6" customWidth="1"/>
    <col min="8" max="9" width="9.7109375" style="6" customWidth="1"/>
    <col min="10" max="10" width="9.7109375" style="7" customWidth="1"/>
    <col min="11" max="11" width="9.7109375" style="6" customWidth="1"/>
    <col min="12" max="12" width="12.00390625" style="4" customWidth="1"/>
    <col min="13" max="32" width="9.00390625" style="8" bestFit="1" customWidth="1"/>
    <col min="33" max="224" width="8.7109375" style="8" customWidth="1"/>
    <col min="225" max="252" width="9.00390625" style="8" bestFit="1" customWidth="1"/>
    <col min="253" max="16384" width="8.7109375" style="8" customWidth="1"/>
  </cols>
  <sheetData>
    <row r="1" spans="1:12" s="1" customFormat="1" ht="60.75" customHeight="1">
      <c r="A1" s="9" t="s">
        <v>1</v>
      </c>
      <c r="B1" s="9"/>
      <c r="C1" s="9"/>
      <c r="D1" s="9"/>
      <c r="E1" s="9"/>
      <c r="F1" s="9"/>
      <c r="G1" s="9"/>
      <c r="H1" s="9"/>
      <c r="I1" s="9"/>
      <c r="J1" s="15"/>
      <c r="K1" s="9"/>
      <c r="L1" s="9"/>
    </row>
    <row r="2" spans="1:12" s="2" customFormat="1" ht="57" customHeight="1">
      <c r="A2" s="10" t="s">
        <v>2</v>
      </c>
      <c r="B2" s="10" t="s">
        <v>3</v>
      </c>
      <c r="C2" s="10" t="s">
        <v>4</v>
      </c>
      <c r="D2" s="10" t="s">
        <v>5</v>
      </c>
      <c r="E2" s="11" t="s">
        <v>105</v>
      </c>
      <c r="F2" s="11" t="s">
        <v>106</v>
      </c>
      <c r="G2" s="11" t="s">
        <v>8</v>
      </c>
      <c r="H2" s="11" t="s">
        <v>9</v>
      </c>
      <c r="I2" s="11" t="s">
        <v>10</v>
      </c>
      <c r="J2" s="16" t="s">
        <v>11</v>
      </c>
      <c r="K2" s="11" t="s">
        <v>12</v>
      </c>
      <c r="L2" s="10" t="s">
        <v>13</v>
      </c>
    </row>
    <row r="3" spans="1:12" s="3" customFormat="1" ht="22.5" customHeight="1">
      <c r="A3" s="12" t="s">
        <v>14</v>
      </c>
      <c r="B3" s="12" t="s">
        <v>107</v>
      </c>
      <c r="C3" s="12">
        <v>20226110817</v>
      </c>
      <c r="D3" s="12" t="s">
        <v>108</v>
      </c>
      <c r="E3" s="13">
        <v>98</v>
      </c>
      <c r="F3" s="14">
        <f aca="true" t="shared" si="0" ref="F3:F12">E3*0.5</f>
        <v>49</v>
      </c>
      <c r="G3" s="14">
        <v>79.9</v>
      </c>
      <c r="H3" s="14">
        <f aca="true" t="shared" si="1" ref="H3:H12">G3*0.5</f>
        <v>39.95</v>
      </c>
      <c r="I3" s="14">
        <f aca="true" t="shared" si="2" ref="I3:I12">F3+H3</f>
        <v>88.95</v>
      </c>
      <c r="J3" s="17">
        <v>1</v>
      </c>
      <c r="K3" s="14" t="s">
        <v>18</v>
      </c>
      <c r="L3" s="12"/>
    </row>
    <row r="4" spans="1:12" s="3" customFormat="1" ht="22.5" customHeight="1">
      <c r="A4" s="12" t="s">
        <v>19</v>
      </c>
      <c r="B4" s="12" t="s">
        <v>107</v>
      </c>
      <c r="C4" s="12">
        <v>20226110811</v>
      </c>
      <c r="D4" s="12" t="s">
        <v>109</v>
      </c>
      <c r="E4" s="13">
        <v>89.5</v>
      </c>
      <c r="F4" s="14">
        <f t="shared" si="0"/>
        <v>44.75</v>
      </c>
      <c r="G4" s="14">
        <v>77.5</v>
      </c>
      <c r="H4" s="14">
        <f t="shared" si="1"/>
        <v>38.75</v>
      </c>
      <c r="I4" s="14">
        <f t="shared" si="2"/>
        <v>83.5</v>
      </c>
      <c r="J4" s="17">
        <v>2</v>
      </c>
      <c r="K4" s="14" t="s">
        <v>18</v>
      </c>
      <c r="L4" s="12"/>
    </row>
    <row r="5" spans="1:12" s="3" customFormat="1" ht="22.5" customHeight="1">
      <c r="A5" s="12" t="s">
        <v>23</v>
      </c>
      <c r="B5" s="12" t="s">
        <v>107</v>
      </c>
      <c r="C5" s="12">
        <v>20226110801</v>
      </c>
      <c r="D5" s="12" t="s">
        <v>110</v>
      </c>
      <c r="E5" s="13">
        <v>98</v>
      </c>
      <c r="F5" s="14">
        <f t="shared" si="0"/>
        <v>49</v>
      </c>
      <c r="G5" s="14">
        <v>67.4</v>
      </c>
      <c r="H5" s="14">
        <f t="shared" si="1"/>
        <v>33.7</v>
      </c>
      <c r="I5" s="14">
        <f t="shared" si="2"/>
        <v>82.7</v>
      </c>
      <c r="J5" s="17">
        <v>3</v>
      </c>
      <c r="K5" s="14" t="s">
        <v>18</v>
      </c>
      <c r="L5" s="12"/>
    </row>
    <row r="6" spans="1:12" s="3" customFormat="1" ht="22.5" customHeight="1">
      <c r="A6" s="12" t="s">
        <v>26</v>
      </c>
      <c r="B6" s="12" t="s">
        <v>107</v>
      </c>
      <c r="C6" s="12">
        <v>20226110802</v>
      </c>
      <c r="D6" s="12" t="s">
        <v>111</v>
      </c>
      <c r="E6" s="13">
        <v>98</v>
      </c>
      <c r="F6" s="14">
        <f t="shared" si="0"/>
        <v>49</v>
      </c>
      <c r="G6" s="14">
        <v>67.3</v>
      </c>
      <c r="H6" s="14">
        <f t="shared" si="1"/>
        <v>33.65</v>
      </c>
      <c r="I6" s="14">
        <f t="shared" si="2"/>
        <v>82.65</v>
      </c>
      <c r="J6" s="17">
        <v>4</v>
      </c>
      <c r="K6" s="14" t="s">
        <v>18</v>
      </c>
      <c r="L6" s="12"/>
    </row>
    <row r="7" spans="1:12" s="3" customFormat="1" ht="22.5" customHeight="1">
      <c r="A7" s="12" t="s">
        <v>30</v>
      </c>
      <c r="B7" s="12" t="s">
        <v>107</v>
      </c>
      <c r="C7" s="12">
        <v>20226110803</v>
      </c>
      <c r="D7" s="12" t="s">
        <v>112</v>
      </c>
      <c r="E7" s="13">
        <v>98</v>
      </c>
      <c r="F7" s="14">
        <f t="shared" si="0"/>
        <v>49</v>
      </c>
      <c r="G7" s="14">
        <v>66.7</v>
      </c>
      <c r="H7" s="14">
        <f t="shared" si="1"/>
        <v>33.35</v>
      </c>
      <c r="I7" s="14">
        <f t="shared" si="2"/>
        <v>82.35</v>
      </c>
      <c r="J7" s="17">
        <v>5</v>
      </c>
      <c r="K7" s="14" t="s">
        <v>18</v>
      </c>
      <c r="L7" s="12"/>
    </row>
    <row r="8" spans="1:12" s="3" customFormat="1" ht="22.5" customHeight="1">
      <c r="A8" s="12" t="s">
        <v>33</v>
      </c>
      <c r="B8" s="12" t="s">
        <v>107</v>
      </c>
      <c r="C8" s="12">
        <v>20226110809</v>
      </c>
      <c r="D8" s="12" t="s">
        <v>113</v>
      </c>
      <c r="E8" s="13">
        <v>94.5</v>
      </c>
      <c r="F8" s="14">
        <f t="shared" si="0"/>
        <v>47.25</v>
      </c>
      <c r="G8" s="14">
        <v>67.4</v>
      </c>
      <c r="H8" s="14">
        <f t="shared" si="1"/>
        <v>33.7</v>
      </c>
      <c r="I8" s="14">
        <f t="shared" si="2"/>
        <v>80.95</v>
      </c>
      <c r="J8" s="17">
        <v>6</v>
      </c>
      <c r="K8" s="14" t="s">
        <v>18</v>
      </c>
      <c r="L8" s="12"/>
    </row>
    <row r="9" spans="1:12" s="3" customFormat="1" ht="22.5" customHeight="1">
      <c r="A9" s="12" t="s">
        <v>36</v>
      </c>
      <c r="B9" s="12" t="s">
        <v>107</v>
      </c>
      <c r="C9" s="12">
        <v>20226110819</v>
      </c>
      <c r="D9" s="12" t="s">
        <v>114</v>
      </c>
      <c r="E9" s="13">
        <v>94</v>
      </c>
      <c r="F9" s="14">
        <f t="shared" si="0"/>
        <v>47</v>
      </c>
      <c r="G9" s="14">
        <v>67.8</v>
      </c>
      <c r="H9" s="14">
        <f t="shared" si="1"/>
        <v>33.9</v>
      </c>
      <c r="I9" s="14">
        <f t="shared" si="2"/>
        <v>80.9</v>
      </c>
      <c r="J9" s="17">
        <v>7</v>
      </c>
      <c r="K9" s="14" t="s">
        <v>18</v>
      </c>
      <c r="L9" s="12"/>
    </row>
    <row r="10" spans="1:12" s="3" customFormat="1" ht="22.5" customHeight="1">
      <c r="A10" s="12" t="s">
        <v>40</v>
      </c>
      <c r="B10" s="12" t="s">
        <v>107</v>
      </c>
      <c r="C10" s="12">
        <v>20226110813</v>
      </c>
      <c r="D10" s="12" t="s">
        <v>115</v>
      </c>
      <c r="E10" s="13">
        <v>84</v>
      </c>
      <c r="F10" s="14">
        <f t="shared" si="0"/>
        <v>42</v>
      </c>
      <c r="G10" s="14">
        <v>76.5</v>
      </c>
      <c r="H10" s="14">
        <f t="shared" si="1"/>
        <v>38.25</v>
      </c>
      <c r="I10" s="14">
        <f t="shared" si="2"/>
        <v>80.25</v>
      </c>
      <c r="J10" s="17">
        <v>8</v>
      </c>
      <c r="K10" s="14" t="s">
        <v>18</v>
      </c>
      <c r="L10" s="12"/>
    </row>
    <row r="11" spans="1:12" s="3" customFormat="1" ht="22.5" customHeight="1">
      <c r="A11" s="12" t="s">
        <v>43</v>
      </c>
      <c r="B11" s="12" t="s">
        <v>107</v>
      </c>
      <c r="C11" s="12">
        <v>20226110812</v>
      </c>
      <c r="D11" s="12" t="s">
        <v>116</v>
      </c>
      <c r="E11" s="13">
        <v>83.5</v>
      </c>
      <c r="F11" s="14">
        <f t="shared" si="0"/>
        <v>41.75</v>
      </c>
      <c r="G11" s="14">
        <v>72.3</v>
      </c>
      <c r="H11" s="14">
        <f t="shared" si="1"/>
        <v>36.15</v>
      </c>
      <c r="I11" s="14">
        <f t="shared" si="2"/>
        <v>77.9</v>
      </c>
      <c r="J11" s="17">
        <v>9</v>
      </c>
      <c r="K11" s="14" t="s">
        <v>22</v>
      </c>
      <c r="L11" s="12"/>
    </row>
    <row r="12" spans="1:12" s="3" customFormat="1" ht="22.5" customHeight="1">
      <c r="A12" s="12" t="s">
        <v>46</v>
      </c>
      <c r="B12" s="12" t="s">
        <v>107</v>
      </c>
      <c r="C12" s="12">
        <v>20226110808</v>
      </c>
      <c r="D12" s="12" t="s">
        <v>117</v>
      </c>
      <c r="E12" s="13">
        <v>98</v>
      </c>
      <c r="F12" s="14">
        <f t="shared" si="0"/>
        <v>49</v>
      </c>
      <c r="G12" s="14">
        <v>0</v>
      </c>
      <c r="H12" s="14">
        <f t="shared" si="1"/>
        <v>0</v>
      </c>
      <c r="I12" s="14">
        <f t="shared" si="2"/>
        <v>49</v>
      </c>
      <c r="J12" s="17" t="s">
        <v>65</v>
      </c>
      <c r="K12" s="14"/>
      <c r="L12" s="12"/>
    </row>
  </sheetData>
  <sheetProtection/>
  <mergeCells count="1">
    <mergeCell ref="A1:L1"/>
  </mergeCells>
  <printOptions horizontalCentered="1"/>
  <pageMargins left="0.7479166666666667" right="0.7479166666666667" top="0.7083333333333334" bottom="0.4722222222222222" header="0.3145833333333333" footer="0.3145833333333333"/>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2022-05-23T09:26:34Z</cp:lastPrinted>
  <dcterms:created xsi:type="dcterms:W3CDTF">2018-05-15T09:21:53Z</dcterms:created>
  <dcterms:modified xsi:type="dcterms:W3CDTF">2022-07-01T01:50:10Z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FB06BBB254554EFC9B482661FE7296E7</vt:lpwstr>
  </property>
  <property fmtid="{D5CDD505-2E9C-101B-9397-08002B2CF9AE}" pid="4" name="KSOProductBuildV">
    <vt:lpwstr>2052-11.8.2.9022</vt:lpwstr>
  </property>
  <property fmtid="{D5CDD505-2E9C-101B-9397-08002B2CF9AE}" pid="5" name="KSOReadingLayo">
    <vt:bool>true</vt:bool>
  </property>
</Properties>
</file>