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<sst xmlns="http://schemas.openxmlformats.org/spreadsheetml/2006/main" count="23" uniqueCount="15">
  <si>
    <t>广州市增城区政协办公室公开招用聘员总成绩及进入体检人员名单</t>
  </si>
  <si>
    <t>序号</t>
  </si>
  <si>
    <t>报考岗位</t>
  </si>
  <si>
    <t>准考证号</t>
  </si>
  <si>
    <t>笔试成绩</t>
  </si>
  <si>
    <t>笔试占比
（40%）</t>
  </si>
  <si>
    <t>面试成绩</t>
  </si>
  <si>
    <t>面试占比
（60%）</t>
  </si>
  <si>
    <t>总成绩</t>
  </si>
  <si>
    <t>名次</t>
  </si>
  <si>
    <t>是否进入体检</t>
  </si>
  <si>
    <t>001</t>
  </si>
  <si>
    <t>是</t>
  </si>
  <si>
    <t>否</t>
  </si>
  <si>
    <t>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</si>
</sst>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workbookViewId="0" topLeftCell="A1">
      <selection activeCell="M6" sqref="M6"/>
    </sheetView>
  </sheetViews>
  <sheetFormatPr defaultColWidth="8.8515625" defaultRowHeight="20.25" customHeight="1"/>
  <cols>
    <col min="1" max="1" width="5.421875" style="1" customWidth="1"/>
    <col min="2" max="2" width="8.421875" style="1" customWidth="1"/>
    <col min="3" max="3" width="13.421875" style="0" customWidth="1"/>
    <col min="4" max="4" width="9.8515625" style="0" customWidth="1"/>
    <col min="5" max="5" width="11.421875" style="0" customWidth="1"/>
    <col min="6" max="6" width="10.421875" style="0" customWidth="1"/>
    <col min="7" max="7" width="11.28125" style="0" customWidth="1"/>
    <col min="8" max="8" width="10.57421875" style="0" customWidth="1"/>
    <col min="9" max="9" width="10.57421875" style="1" customWidth="1"/>
  </cols>
  <sheetData>
    <row r="1" spans="1:10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/>
    </row>
    <row r="3" spans="1:10" ht="42.75" customHeight="1">
      <c r="A3" s="5">
        <v>1</v>
      </c>
      <c r="B3" s="6" t="s">
        <v>11</v>
      </c>
      <c r="C3" s="7">
        <v>20210010210</v>
      </c>
      <c r="D3" s="8">
        <v>94.37</v>
      </c>
      <c r="E3" s="9">
        <f>D3*0.4</f>
        <v>37.748000000000005</v>
      </c>
      <c r="F3" s="9">
        <v>83.06</v>
      </c>
      <c r="G3" s="9">
        <f>F3*0.6</f>
        <v>49.836</v>
      </c>
      <c r="H3" s="9">
        <f>E3+G3</f>
        <v>87.584</v>
      </c>
      <c r="I3" s="5">
        <v>1</v>
      </c>
      <c r="J3" s="15" t="s">
        <v>12</v>
      </c>
    </row>
    <row r="4" spans="1:10" ht="42.75" customHeight="1">
      <c r="A4" s="5">
        <v>2</v>
      </c>
      <c r="B4" s="6" t="s">
        <v>11</v>
      </c>
      <c r="C4" s="7">
        <v>20210010206</v>
      </c>
      <c r="D4" s="8">
        <v>87.8</v>
      </c>
      <c r="E4" s="9">
        <f>D4*0.4</f>
        <v>35.12</v>
      </c>
      <c r="F4" s="9">
        <v>78.64</v>
      </c>
      <c r="G4" s="9">
        <f>F4*0.6</f>
        <v>47.184</v>
      </c>
      <c r="H4" s="9">
        <f>E4+G4</f>
        <v>82.304</v>
      </c>
      <c r="I4" s="5">
        <v>2</v>
      </c>
      <c r="J4" s="5" t="s">
        <v>13</v>
      </c>
    </row>
    <row r="5" spans="1:10" ht="42.75" customHeight="1">
      <c r="A5" s="5">
        <v>3</v>
      </c>
      <c r="B5" s="6" t="s">
        <v>11</v>
      </c>
      <c r="C5" s="7">
        <v>20210010223</v>
      </c>
      <c r="D5" s="8">
        <v>87.76</v>
      </c>
      <c r="E5" s="9">
        <f>D5*0.4</f>
        <v>35.104000000000006</v>
      </c>
      <c r="F5" s="9">
        <v>77</v>
      </c>
      <c r="G5" s="9">
        <f>F5*0.6</f>
        <v>46.199999999999996</v>
      </c>
      <c r="H5" s="9">
        <f>E5+G5</f>
        <v>81.304</v>
      </c>
      <c r="I5" s="5">
        <v>3</v>
      </c>
      <c r="J5" s="5" t="s">
        <v>13</v>
      </c>
    </row>
    <row r="6" spans="1:10" ht="39" customHeight="1">
      <c r="A6" s="5">
        <v>4</v>
      </c>
      <c r="B6" s="6" t="s">
        <v>14</v>
      </c>
      <c r="C6" s="7">
        <v>20210020123</v>
      </c>
      <c r="D6" s="8">
        <v>89.96</v>
      </c>
      <c r="E6" s="10">
        <f aca="true" t="shared" si="0" ref="E6:E8">D6*0.4</f>
        <v>35.984</v>
      </c>
      <c r="F6" s="11">
        <v>82.24</v>
      </c>
      <c r="G6" s="9">
        <f aca="true" t="shared" si="1" ref="G6:G8">F6*0.6</f>
        <v>49.343999999999994</v>
      </c>
      <c r="H6" s="9">
        <f aca="true" t="shared" si="2" ref="H6:H8">E6+G6</f>
        <v>85.328</v>
      </c>
      <c r="I6" s="5">
        <v>1</v>
      </c>
      <c r="J6" s="15" t="s">
        <v>12</v>
      </c>
    </row>
    <row r="7" spans="1:10" ht="39" customHeight="1">
      <c r="A7" s="5">
        <v>5</v>
      </c>
      <c r="B7" s="6" t="s">
        <v>14</v>
      </c>
      <c r="C7" s="7">
        <v>20210020122</v>
      </c>
      <c r="D7" s="8">
        <v>86.08</v>
      </c>
      <c r="E7" s="10">
        <f t="shared" si="0"/>
        <v>34.432</v>
      </c>
      <c r="F7" s="12">
        <v>74</v>
      </c>
      <c r="G7" s="9">
        <f t="shared" si="1"/>
        <v>44.4</v>
      </c>
      <c r="H7" s="9">
        <f t="shared" si="2"/>
        <v>78.832</v>
      </c>
      <c r="I7" s="5">
        <v>2</v>
      </c>
      <c r="J7" s="15" t="s">
        <v>13</v>
      </c>
    </row>
    <row r="8" spans="1:10" ht="39" customHeight="1">
      <c r="A8" s="5">
        <v>6</v>
      </c>
      <c r="B8" s="6" t="s">
        <v>14</v>
      </c>
      <c r="C8" s="7">
        <v>20210020109</v>
      </c>
      <c r="D8" s="8">
        <v>82.53</v>
      </c>
      <c r="E8" s="10">
        <f t="shared" si="0"/>
        <v>33.012</v>
      </c>
      <c r="F8" s="13">
        <v>76.16</v>
      </c>
      <c r="G8" s="9">
        <f t="shared" si="1"/>
        <v>45.696</v>
      </c>
      <c r="H8" s="9">
        <f t="shared" si="2"/>
        <v>78.708</v>
      </c>
      <c r="I8" s="5">
        <v>3</v>
      </c>
      <c r="J8" s="15" t="s">
        <v>13</v>
      </c>
    </row>
  </sheetData>
  <sheetProtection/>
  <mergeCells count="1">
    <mergeCell ref="A1:J1"/>
  </mergeCells>
  <conditionalFormatting sqref="C3">
    <cfRule type="expression" priority="14" dxfId="0" stopIfTrue="1">
      <formula>AND(COUNTIF($C$3,C3)&gt;1,NOT(ISBLANK(C3)))</formula>
    </cfRule>
  </conditionalFormatting>
  <conditionalFormatting sqref="C4:C5">
    <cfRule type="expression" priority="12" dxfId="0" stopIfTrue="1">
      <formula>AND(COUNTIF($C$4:$C$5,C4)&gt;1,NOT(ISBLANK(C4)))</formula>
    </cfRule>
  </conditionalFormatting>
  <conditionalFormatting sqref="C6:C8">
    <cfRule type="expression" priority="1" dxfId="0" stopIfTrue="1">
      <formula>AND(COUNTIF($C$6:$C$8,C6)&gt;1,NOT(ISBLANK(C6)))</formula>
    </cfRule>
  </conditionalFormatting>
  <printOptions/>
  <pageMargins left="0.3541666666666667" right="0.19652777777777777" top="0.5506944444444445" bottom="0.3541666666666667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小蛮妈妈</cp:lastModifiedBy>
  <dcterms:created xsi:type="dcterms:W3CDTF">2019-12-03T01:40:48Z</dcterms:created>
  <dcterms:modified xsi:type="dcterms:W3CDTF">2021-09-15T06:33:31Z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1E451A09F6C442709FDE99A3AA6B5207</vt:lpwstr>
  </property>
</Properties>
</file>