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1"/>
  </bookViews>
  <sheets>
    <sheet name="辅助执法岗" sheetId="1" r:id="rId1"/>
    <sheet name="辅助管理岗" sheetId="2" r:id="rId2"/>
  </sheets>
  <definedNames>
    <definedName name="_xlnm.Print_Titles" localSheetId="0">'辅助执法岗'!$2:$2</definedName>
    <definedName name="_xlnm.Print_Titles" localSheetId="1">'辅助管理岗'!$2:$2</definedName>
  </definedNames>
  <calcPr fullCalcOnLoad="1"/>
</workbook>
</file>

<file path=xl/sharedStrings.xml><?xml version="1.0" encoding="utf-8"?>
<sst xmlns="http://schemas.openxmlformats.org/spreadsheetml/2006/main" count="227" uniqueCount="149">
  <si>
    <t>2021年增城区永宁街公开招聘聘员考生总成绩及进入体检人员名单
（辅助执法岗）</t>
  </si>
  <si>
    <t>序号</t>
  </si>
  <si>
    <t>姓名</t>
  </si>
  <si>
    <t>准考证号</t>
  </si>
  <si>
    <t>笔试成绩</t>
  </si>
  <si>
    <t>笔试成绩占比(40%)</t>
  </si>
  <si>
    <t>面试成绩</t>
  </si>
  <si>
    <t>面试成绩占比(60%)</t>
  </si>
  <si>
    <t>总成绩</t>
  </si>
  <si>
    <t>名次</t>
  </si>
  <si>
    <t>是否进入体检</t>
  </si>
  <si>
    <t>屈笑尘</t>
  </si>
  <si>
    <t>202158700314</t>
  </si>
  <si>
    <t>是</t>
  </si>
  <si>
    <t>曹敬雯</t>
  </si>
  <si>
    <t>202158700607</t>
  </si>
  <si>
    <t>陈芳华</t>
  </si>
  <si>
    <t>202158700118</t>
  </si>
  <si>
    <t>刘子铭</t>
  </si>
  <si>
    <t>202158700113</t>
  </si>
  <si>
    <t>钟卉</t>
  </si>
  <si>
    <t>202158700226</t>
  </si>
  <si>
    <t>朱启航</t>
  </si>
  <si>
    <t>202158700123</t>
  </si>
  <si>
    <t>罗永欣</t>
  </si>
  <si>
    <t>202158700415</t>
  </si>
  <si>
    <t>尹健</t>
  </si>
  <si>
    <t>202158700404</t>
  </si>
  <si>
    <t>叶炜</t>
  </si>
  <si>
    <t>202158700708</t>
  </si>
  <si>
    <t>胡咏琳</t>
  </si>
  <si>
    <t>202158700220</t>
  </si>
  <si>
    <t>姚仲禹</t>
  </si>
  <si>
    <t>202158700223</t>
  </si>
  <si>
    <t>朱君炜</t>
  </si>
  <si>
    <t>202158700317</t>
  </si>
  <si>
    <t>林佳昌</t>
  </si>
  <si>
    <t>202158700219</t>
  </si>
  <si>
    <t>否</t>
  </si>
  <si>
    <t>曾家俊</t>
  </si>
  <si>
    <t>202158700506</t>
  </si>
  <si>
    <t>罗荣昌</t>
  </si>
  <si>
    <t>202158700804</t>
  </si>
  <si>
    <t>陈红</t>
  </si>
  <si>
    <t>202158700630</t>
  </si>
  <si>
    <t>邹宇豪</t>
  </si>
  <si>
    <t>202158700525</t>
  </si>
  <si>
    <t>黄嘉诺</t>
  </si>
  <si>
    <t>202158700522</t>
  </si>
  <si>
    <t>罗小丽</t>
  </si>
  <si>
    <t>202158700827</t>
  </si>
  <si>
    <t>李丽美</t>
  </si>
  <si>
    <t>202158700714</t>
  </si>
  <si>
    <t>陈宇</t>
  </si>
  <si>
    <t>202158700106</t>
  </si>
  <si>
    <t>何思韵</t>
  </si>
  <si>
    <t>202158700726</t>
  </si>
  <si>
    <t>阮浩均</t>
  </si>
  <si>
    <t>202158700805</t>
  </si>
  <si>
    <t>何敬心</t>
  </si>
  <si>
    <t>202158700330</t>
  </si>
  <si>
    <t>刘志成</t>
  </si>
  <si>
    <t>202158700117</t>
  </si>
  <si>
    <t>董信廷</t>
  </si>
  <si>
    <t>202158700608</t>
  </si>
  <si>
    <t>黄焕豪</t>
  </si>
  <si>
    <t>202158700518</t>
  </si>
  <si>
    <t>陈子成</t>
  </si>
  <si>
    <t>202158700802</t>
  </si>
  <si>
    <t>罗尧春</t>
  </si>
  <si>
    <t>202158700222</t>
  </si>
  <si>
    <t>陈翠婷</t>
  </si>
  <si>
    <t>202158700527</t>
  </si>
  <si>
    <t>戚家聪</t>
  </si>
  <si>
    <t>202158700202</t>
  </si>
  <si>
    <t>姚俊超</t>
  </si>
  <si>
    <t>202158700822</t>
  </si>
  <si>
    <t>何灵佩</t>
  </si>
  <si>
    <t>202158700323</t>
  </si>
  <si>
    <t>余宙蔚</t>
  </si>
  <si>
    <t>202158700315</t>
  </si>
  <si>
    <t>汤明昊</t>
  </si>
  <si>
    <t>202158700424</t>
  </si>
  <si>
    <t>缺考</t>
  </si>
  <si>
    <t>李宛珊</t>
  </si>
  <si>
    <t>202158700610</t>
  </si>
  <si>
    <t>蒋寅锋</t>
  </si>
  <si>
    <t>202158700214</t>
  </si>
  <si>
    <t>2021年增城区永宁街公开招聘聘员考生总成绩及进入体检人员名单
（辅助管理岗）</t>
  </si>
  <si>
    <t>李定君</t>
  </si>
  <si>
    <t>202158801302</t>
  </si>
  <si>
    <t>赵倩瑶</t>
  </si>
  <si>
    <t>202158801109</t>
  </si>
  <si>
    <t>黄楚英</t>
  </si>
  <si>
    <t>202158801126</t>
  </si>
  <si>
    <t>叶仁翔</t>
  </si>
  <si>
    <t>202158801409</t>
  </si>
  <si>
    <t>陈颖怡</t>
  </si>
  <si>
    <t>202158802029</t>
  </si>
  <si>
    <t>谢楠</t>
  </si>
  <si>
    <t>202158800905</t>
  </si>
  <si>
    <t>陈嘉敏</t>
  </si>
  <si>
    <t>202158800922</t>
  </si>
  <si>
    <t>顾润豪</t>
  </si>
  <si>
    <t>202158801627</t>
  </si>
  <si>
    <t>罗锦华</t>
  </si>
  <si>
    <t>202158801002</t>
  </si>
  <si>
    <t>邹太亮</t>
  </si>
  <si>
    <t>202158801808</t>
  </si>
  <si>
    <t>王秋怡</t>
  </si>
  <si>
    <t>202158802102</t>
  </si>
  <si>
    <t>钟汉</t>
  </si>
  <si>
    <t>202158801010</t>
  </si>
  <si>
    <t>范晓娴</t>
  </si>
  <si>
    <t>202158801525</t>
  </si>
  <si>
    <t>罗舒华</t>
  </si>
  <si>
    <t>202158800912</t>
  </si>
  <si>
    <t>陈颖薇</t>
  </si>
  <si>
    <t>202158801022</t>
  </si>
  <si>
    <t>钟凯潼</t>
  </si>
  <si>
    <t>202158801012</t>
  </si>
  <si>
    <t>陈嘉怡</t>
  </si>
  <si>
    <t>202158801230</t>
  </si>
  <si>
    <t>张峻滇</t>
  </si>
  <si>
    <t>202158801018</t>
  </si>
  <si>
    <t>黎柱基</t>
  </si>
  <si>
    <t>202158801804</t>
  </si>
  <si>
    <t>袁领妃</t>
  </si>
  <si>
    <t>202158801419</t>
  </si>
  <si>
    <t>叶淑怡</t>
  </si>
  <si>
    <t>202158802007</t>
  </si>
  <si>
    <t>潘映萍</t>
  </si>
  <si>
    <t>202158801430</t>
  </si>
  <si>
    <t>张春涛</t>
  </si>
  <si>
    <t>202158801204</t>
  </si>
  <si>
    <t>陈家正</t>
  </si>
  <si>
    <t>202158801218</t>
  </si>
  <si>
    <t>翁颖琪</t>
  </si>
  <si>
    <t>202158801429</t>
  </si>
  <si>
    <t>刘心如</t>
  </si>
  <si>
    <t>202158801415</t>
  </si>
  <si>
    <t>周惠冰</t>
  </si>
  <si>
    <t>202158801803</t>
  </si>
  <si>
    <t>谢启智</t>
  </si>
  <si>
    <t>202158801120</t>
  </si>
  <si>
    <t>王思琪</t>
  </si>
  <si>
    <t>202158801320</t>
  </si>
  <si>
    <t>林晓泓</t>
  </si>
  <si>
    <t>202158801519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</si>
</sst>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zoomScaleSheetLayoutView="100" workbookViewId="0" topLeftCell="B1">
      <pane ySplit="2" topLeftCell="A3" activePane="bottomLeft" state="frozen"/>
      <selection pane="bottomLeft" activeCell="L30" sqref="L30"/>
    </sheetView>
  </sheetViews>
  <sheetFormatPr defaultColWidth="9.00390625" defaultRowHeight="14.25"/>
  <cols>
    <col min="1" max="1" width="10.00390625" style="0" hidden="1" customWidth="1"/>
    <col min="2" max="2" width="8.50390625" style="0" customWidth="1"/>
    <col min="3" max="3" width="14.625" style="0" customWidth="1"/>
    <col min="4" max="4" width="8.75390625" style="1" customWidth="1"/>
    <col min="5" max="5" width="12.00390625" style="1" customWidth="1"/>
    <col min="6" max="6" width="8.50390625" style="1" customWidth="1"/>
    <col min="7" max="7" width="12.25390625" style="1" customWidth="1"/>
    <col min="8" max="8" width="7.25390625" style="1" customWidth="1"/>
    <col min="9" max="9" width="5.75390625" style="1" customWidth="1"/>
    <col min="10" max="10" width="7.625" style="0" customWidth="1"/>
  </cols>
  <sheetData>
    <row r="1" spans="2:10" ht="55.5" customHeight="1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36" customHeight="1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6" t="s">
        <v>7</v>
      </c>
      <c r="H2" s="7" t="s">
        <v>8</v>
      </c>
      <c r="I2" s="7" t="s">
        <v>9</v>
      </c>
      <c r="J2" s="12" t="s">
        <v>10</v>
      </c>
    </row>
    <row r="3" spans="1:10" ht="24.75" customHeight="1">
      <c r="A3" s="4">
        <v>1</v>
      </c>
      <c r="B3" s="14" t="s">
        <v>11</v>
      </c>
      <c r="C3" s="8" t="s">
        <v>12</v>
      </c>
      <c r="D3" s="9">
        <v>81.25</v>
      </c>
      <c r="E3" s="10">
        <f aca="true" t="shared" si="0" ref="E3:E39">D3*0.4</f>
        <v>32.5</v>
      </c>
      <c r="F3" s="10">
        <v>87.05</v>
      </c>
      <c r="G3" s="10">
        <f aca="true" t="shared" si="1" ref="G3:G39">F3*0.6</f>
        <v>52.23</v>
      </c>
      <c r="H3" s="10">
        <f aca="true" t="shared" si="2" ref="H3:H39">E3+G3</f>
        <v>84.72999999999999</v>
      </c>
      <c r="I3" s="13">
        <v>1</v>
      </c>
      <c r="J3" s="12" t="s">
        <v>13</v>
      </c>
    </row>
    <row r="4" spans="1:10" ht="24.75" customHeight="1">
      <c r="A4" s="4">
        <v>3</v>
      </c>
      <c r="B4" s="14" t="s">
        <v>14</v>
      </c>
      <c r="C4" s="8" t="s">
        <v>15</v>
      </c>
      <c r="D4" s="9">
        <v>78.4</v>
      </c>
      <c r="E4" s="10">
        <f t="shared" si="0"/>
        <v>31.360000000000003</v>
      </c>
      <c r="F4" s="10">
        <v>87.64</v>
      </c>
      <c r="G4" s="10">
        <f t="shared" si="1"/>
        <v>52.583999999999996</v>
      </c>
      <c r="H4" s="10">
        <f t="shared" si="2"/>
        <v>83.944</v>
      </c>
      <c r="I4" s="13">
        <v>2</v>
      </c>
      <c r="J4" s="12" t="s">
        <v>13</v>
      </c>
    </row>
    <row r="5" spans="1:10" ht="24.75" customHeight="1">
      <c r="A5" s="4">
        <v>7</v>
      </c>
      <c r="B5" s="14" t="s">
        <v>16</v>
      </c>
      <c r="C5" s="8" t="s">
        <v>17</v>
      </c>
      <c r="D5" s="9">
        <v>74.95</v>
      </c>
      <c r="E5" s="10">
        <f t="shared" si="0"/>
        <v>29.980000000000004</v>
      </c>
      <c r="F5" s="10">
        <v>87.44</v>
      </c>
      <c r="G5" s="10">
        <f t="shared" si="1"/>
        <v>52.464</v>
      </c>
      <c r="H5" s="10">
        <f t="shared" si="2"/>
        <v>82.444</v>
      </c>
      <c r="I5" s="13">
        <v>3</v>
      </c>
      <c r="J5" s="12" t="s">
        <v>13</v>
      </c>
    </row>
    <row r="6" spans="1:10" ht="24.75" customHeight="1">
      <c r="A6" s="4">
        <v>8</v>
      </c>
      <c r="B6" s="14" t="s">
        <v>18</v>
      </c>
      <c r="C6" s="8" t="s">
        <v>19</v>
      </c>
      <c r="D6" s="9">
        <v>74.25</v>
      </c>
      <c r="E6" s="10">
        <f t="shared" si="0"/>
        <v>29.700000000000003</v>
      </c>
      <c r="F6" s="10">
        <v>86.95</v>
      </c>
      <c r="G6" s="10">
        <f t="shared" si="1"/>
        <v>52.17</v>
      </c>
      <c r="H6" s="10">
        <f t="shared" si="2"/>
        <v>81.87</v>
      </c>
      <c r="I6" s="13">
        <v>4</v>
      </c>
      <c r="J6" s="12" t="s">
        <v>13</v>
      </c>
    </row>
    <row r="7" spans="1:10" ht="24.75" customHeight="1">
      <c r="A7" s="4">
        <v>12</v>
      </c>
      <c r="B7" s="14" t="s">
        <v>20</v>
      </c>
      <c r="C7" s="8" t="s">
        <v>21</v>
      </c>
      <c r="D7" s="9">
        <v>72.95</v>
      </c>
      <c r="E7" s="10">
        <f t="shared" si="0"/>
        <v>29.180000000000003</v>
      </c>
      <c r="F7" s="10">
        <v>87.61</v>
      </c>
      <c r="G7" s="10">
        <f t="shared" si="1"/>
        <v>52.565999999999995</v>
      </c>
      <c r="H7" s="10">
        <f t="shared" si="2"/>
        <v>81.746</v>
      </c>
      <c r="I7" s="13">
        <v>5</v>
      </c>
      <c r="J7" s="12" t="s">
        <v>13</v>
      </c>
    </row>
    <row r="8" spans="1:10" ht="24.75" customHeight="1">
      <c r="A8" s="4">
        <v>22</v>
      </c>
      <c r="B8" s="14" t="s">
        <v>22</v>
      </c>
      <c r="C8" s="8" t="s">
        <v>23</v>
      </c>
      <c r="D8" s="9">
        <v>69.95</v>
      </c>
      <c r="E8" s="10">
        <f t="shared" si="0"/>
        <v>27.980000000000004</v>
      </c>
      <c r="F8" s="10">
        <v>88.7</v>
      </c>
      <c r="G8" s="10">
        <f t="shared" si="1"/>
        <v>53.22</v>
      </c>
      <c r="H8" s="10">
        <f t="shared" si="2"/>
        <v>81.2</v>
      </c>
      <c r="I8" s="13">
        <v>6</v>
      </c>
      <c r="J8" s="12" t="s">
        <v>13</v>
      </c>
    </row>
    <row r="9" spans="1:10" ht="24.75" customHeight="1">
      <c r="A9" s="4">
        <v>18</v>
      </c>
      <c r="B9" s="14" t="s">
        <v>24</v>
      </c>
      <c r="C9" s="8" t="s">
        <v>25</v>
      </c>
      <c r="D9" s="9">
        <v>70.85</v>
      </c>
      <c r="E9" s="10">
        <f t="shared" si="0"/>
        <v>28.34</v>
      </c>
      <c r="F9" s="10">
        <v>87.52</v>
      </c>
      <c r="G9" s="10">
        <f t="shared" si="1"/>
        <v>52.51199999999999</v>
      </c>
      <c r="H9" s="10">
        <f t="shared" si="2"/>
        <v>80.85199999999999</v>
      </c>
      <c r="I9" s="13">
        <v>7</v>
      </c>
      <c r="J9" s="12" t="s">
        <v>13</v>
      </c>
    </row>
    <row r="10" spans="1:10" ht="24.75" customHeight="1">
      <c r="A10" s="4">
        <v>9</v>
      </c>
      <c r="B10" s="14" t="s">
        <v>26</v>
      </c>
      <c r="C10" s="8" t="s">
        <v>27</v>
      </c>
      <c r="D10" s="9">
        <v>73.8</v>
      </c>
      <c r="E10" s="10">
        <f t="shared" si="0"/>
        <v>29.52</v>
      </c>
      <c r="F10" s="10">
        <v>83.95</v>
      </c>
      <c r="G10" s="10">
        <f t="shared" si="1"/>
        <v>50.37</v>
      </c>
      <c r="H10" s="10">
        <f t="shared" si="2"/>
        <v>79.89</v>
      </c>
      <c r="I10" s="13">
        <v>8</v>
      </c>
      <c r="J10" s="12" t="s">
        <v>13</v>
      </c>
    </row>
    <row r="11" spans="1:10" ht="24.75" customHeight="1">
      <c r="A11" s="4">
        <v>32</v>
      </c>
      <c r="B11" s="14" t="s">
        <v>28</v>
      </c>
      <c r="C11" s="8" t="s">
        <v>29</v>
      </c>
      <c r="D11" s="9">
        <v>67.9</v>
      </c>
      <c r="E11" s="10">
        <f t="shared" si="0"/>
        <v>27.160000000000004</v>
      </c>
      <c r="F11" s="10">
        <v>87.58</v>
      </c>
      <c r="G11" s="10">
        <f t="shared" si="1"/>
        <v>52.547999999999995</v>
      </c>
      <c r="H11" s="10">
        <f t="shared" si="2"/>
        <v>79.708</v>
      </c>
      <c r="I11" s="13">
        <v>9</v>
      </c>
      <c r="J11" s="12" t="s">
        <v>13</v>
      </c>
    </row>
    <row r="12" spans="1:10" ht="24.75" customHeight="1">
      <c r="A12" s="4">
        <v>33</v>
      </c>
      <c r="B12" s="14" t="s">
        <v>30</v>
      </c>
      <c r="C12" s="8" t="s">
        <v>31</v>
      </c>
      <c r="D12" s="9">
        <v>67.8</v>
      </c>
      <c r="E12" s="10">
        <f t="shared" si="0"/>
        <v>27.12</v>
      </c>
      <c r="F12" s="10">
        <v>87.36</v>
      </c>
      <c r="G12" s="10">
        <f t="shared" si="1"/>
        <v>52.416</v>
      </c>
      <c r="H12" s="10">
        <f t="shared" si="2"/>
        <v>79.536</v>
      </c>
      <c r="I12" s="13">
        <v>10</v>
      </c>
      <c r="J12" s="12" t="s">
        <v>13</v>
      </c>
    </row>
    <row r="13" spans="1:10" ht="24.75" customHeight="1">
      <c r="A13" s="4">
        <v>2</v>
      </c>
      <c r="B13" s="14" t="s">
        <v>32</v>
      </c>
      <c r="C13" s="8" t="s">
        <v>33</v>
      </c>
      <c r="D13" s="9">
        <v>79.6</v>
      </c>
      <c r="E13" s="10">
        <f t="shared" si="0"/>
        <v>31.84</v>
      </c>
      <c r="F13" s="10">
        <v>79.18</v>
      </c>
      <c r="G13" s="10">
        <f t="shared" si="1"/>
        <v>47.508</v>
      </c>
      <c r="H13" s="10">
        <f t="shared" si="2"/>
        <v>79.348</v>
      </c>
      <c r="I13" s="13">
        <v>11</v>
      </c>
      <c r="J13" s="12" t="s">
        <v>13</v>
      </c>
    </row>
    <row r="14" spans="1:10" ht="24.75" customHeight="1">
      <c r="A14" s="4">
        <v>28</v>
      </c>
      <c r="B14" s="14" t="s">
        <v>34</v>
      </c>
      <c r="C14" s="8" t="s">
        <v>35</v>
      </c>
      <c r="D14" s="9">
        <v>69.25</v>
      </c>
      <c r="E14" s="10">
        <f t="shared" si="0"/>
        <v>27.700000000000003</v>
      </c>
      <c r="F14" s="10">
        <v>85.7</v>
      </c>
      <c r="G14" s="10">
        <f t="shared" si="1"/>
        <v>51.42</v>
      </c>
      <c r="H14" s="10">
        <f t="shared" si="2"/>
        <v>79.12</v>
      </c>
      <c r="I14" s="13">
        <v>12</v>
      </c>
      <c r="J14" s="12" t="s">
        <v>13</v>
      </c>
    </row>
    <row r="15" spans="1:10" ht="24.75" customHeight="1">
      <c r="A15" s="4">
        <v>10</v>
      </c>
      <c r="B15" s="14" t="s">
        <v>36</v>
      </c>
      <c r="C15" s="8" t="s">
        <v>37</v>
      </c>
      <c r="D15" s="9">
        <v>73.6</v>
      </c>
      <c r="E15" s="10">
        <f t="shared" si="0"/>
        <v>29.439999999999998</v>
      </c>
      <c r="F15" s="10">
        <v>81.43</v>
      </c>
      <c r="G15" s="10">
        <f t="shared" si="1"/>
        <v>48.858000000000004</v>
      </c>
      <c r="H15" s="10">
        <f t="shared" si="2"/>
        <v>78.298</v>
      </c>
      <c r="I15" s="13">
        <v>13</v>
      </c>
      <c r="J15" s="12" t="s">
        <v>38</v>
      </c>
    </row>
    <row r="16" spans="1:10" ht="24.75" customHeight="1">
      <c r="A16" s="4">
        <v>6</v>
      </c>
      <c r="B16" s="14" t="s">
        <v>39</v>
      </c>
      <c r="C16" s="8" t="s">
        <v>40</v>
      </c>
      <c r="D16" s="9">
        <v>75.95</v>
      </c>
      <c r="E16" s="10">
        <f t="shared" si="0"/>
        <v>30.380000000000003</v>
      </c>
      <c r="F16" s="10">
        <v>79.56</v>
      </c>
      <c r="G16" s="10">
        <f t="shared" si="1"/>
        <v>47.736</v>
      </c>
      <c r="H16" s="10">
        <f t="shared" si="2"/>
        <v>78.116</v>
      </c>
      <c r="I16" s="13">
        <v>14</v>
      </c>
      <c r="J16" s="12" t="s">
        <v>38</v>
      </c>
    </row>
    <row r="17" spans="1:10" ht="24.75" customHeight="1">
      <c r="A17" s="4">
        <v>5</v>
      </c>
      <c r="B17" s="14" t="s">
        <v>41</v>
      </c>
      <c r="C17" s="8" t="s">
        <v>42</v>
      </c>
      <c r="D17" s="9">
        <v>76.75</v>
      </c>
      <c r="E17" s="10">
        <f t="shared" si="0"/>
        <v>30.700000000000003</v>
      </c>
      <c r="F17" s="10">
        <v>78.3</v>
      </c>
      <c r="G17" s="10">
        <f t="shared" si="1"/>
        <v>46.98</v>
      </c>
      <c r="H17" s="10">
        <f t="shared" si="2"/>
        <v>77.68</v>
      </c>
      <c r="I17" s="13">
        <v>15</v>
      </c>
      <c r="J17" s="12" t="s">
        <v>38</v>
      </c>
    </row>
    <row r="18" spans="1:10" ht="24.75" customHeight="1">
      <c r="A18" s="4">
        <v>14</v>
      </c>
      <c r="B18" s="14" t="s">
        <v>43</v>
      </c>
      <c r="C18" s="8" t="s">
        <v>44</v>
      </c>
      <c r="D18" s="9">
        <v>72.1</v>
      </c>
      <c r="E18" s="10">
        <f t="shared" si="0"/>
        <v>28.84</v>
      </c>
      <c r="F18" s="10">
        <v>80.08</v>
      </c>
      <c r="G18" s="10">
        <f t="shared" si="1"/>
        <v>48.047999999999995</v>
      </c>
      <c r="H18" s="10">
        <f t="shared" si="2"/>
        <v>76.88799999999999</v>
      </c>
      <c r="I18" s="13">
        <v>16</v>
      </c>
      <c r="J18" s="12" t="s">
        <v>38</v>
      </c>
    </row>
    <row r="19" spans="1:10" ht="24.75" customHeight="1">
      <c r="A19" s="4">
        <v>16</v>
      </c>
      <c r="B19" s="14" t="s">
        <v>45</v>
      </c>
      <c r="C19" s="8" t="s">
        <v>46</v>
      </c>
      <c r="D19" s="9">
        <v>71.6</v>
      </c>
      <c r="E19" s="10">
        <f t="shared" si="0"/>
        <v>28.64</v>
      </c>
      <c r="F19" s="10">
        <v>79.79</v>
      </c>
      <c r="G19" s="10">
        <f t="shared" si="1"/>
        <v>47.874</v>
      </c>
      <c r="H19" s="10">
        <f t="shared" si="2"/>
        <v>76.51400000000001</v>
      </c>
      <c r="I19" s="13">
        <v>17</v>
      </c>
      <c r="J19" s="12" t="s">
        <v>38</v>
      </c>
    </row>
    <row r="20" spans="1:10" ht="24.75" customHeight="1">
      <c r="A20" s="4">
        <v>4</v>
      </c>
      <c r="B20" s="14" t="s">
        <v>47</v>
      </c>
      <c r="C20" s="8" t="s">
        <v>48</v>
      </c>
      <c r="D20" s="9">
        <v>77.8</v>
      </c>
      <c r="E20" s="10">
        <f t="shared" si="0"/>
        <v>31.12</v>
      </c>
      <c r="F20" s="10">
        <v>75.41</v>
      </c>
      <c r="G20" s="10">
        <f t="shared" si="1"/>
        <v>45.245999999999995</v>
      </c>
      <c r="H20" s="10">
        <f t="shared" si="2"/>
        <v>76.366</v>
      </c>
      <c r="I20" s="13">
        <v>18</v>
      </c>
      <c r="J20" s="12" t="s">
        <v>38</v>
      </c>
    </row>
    <row r="21" spans="1:10" ht="24.75" customHeight="1">
      <c r="A21" s="4">
        <v>15</v>
      </c>
      <c r="B21" s="14" t="s">
        <v>49</v>
      </c>
      <c r="C21" s="8" t="s">
        <v>50</v>
      </c>
      <c r="D21" s="9">
        <v>71.85</v>
      </c>
      <c r="E21" s="10">
        <f t="shared" si="0"/>
        <v>28.74</v>
      </c>
      <c r="F21" s="10">
        <v>78.2</v>
      </c>
      <c r="G21" s="10">
        <f t="shared" si="1"/>
        <v>46.92</v>
      </c>
      <c r="H21" s="10">
        <f t="shared" si="2"/>
        <v>75.66</v>
      </c>
      <c r="I21" s="13">
        <v>19</v>
      </c>
      <c r="J21" s="12" t="s">
        <v>38</v>
      </c>
    </row>
    <row r="22" spans="1:10" ht="24.75" customHeight="1">
      <c r="A22" s="4">
        <v>29</v>
      </c>
      <c r="B22" s="14" t="s">
        <v>51</v>
      </c>
      <c r="C22" s="8" t="s">
        <v>52</v>
      </c>
      <c r="D22" s="9">
        <v>68.7</v>
      </c>
      <c r="E22" s="10">
        <f t="shared" si="0"/>
        <v>27.480000000000004</v>
      </c>
      <c r="F22" s="10">
        <v>79.45</v>
      </c>
      <c r="G22" s="10">
        <f t="shared" si="1"/>
        <v>47.67</v>
      </c>
      <c r="H22" s="10">
        <f t="shared" si="2"/>
        <v>75.15</v>
      </c>
      <c r="I22" s="13">
        <v>20</v>
      </c>
      <c r="J22" s="12" t="s">
        <v>38</v>
      </c>
    </row>
    <row r="23" spans="1:10" ht="24.75" customHeight="1">
      <c r="A23" s="4">
        <v>17</v>
      </c>
      <c r="B23" s="14" t="s">
        <v>53</v>
      </c>
      <c r="C23" s="8" t="s">
        <v>54</v>
      </c>
      <c r="D23" s="9">
        <v>71.05</v>
      </c>
      <c r="E23" s="10">
        <f t="shared" si="0"/>
        <v>28.42</v>
      </c>
      <c r="F23" s="10">
        <v>77.06</v>
      </c>
      <c r="G23" s="10">
        <f t="shared" si="1"/>
        <v>46.236</v>
      </c>
      <c r="H23" s="10">
        <f t="shared" si="2"/>
        <v>74.656</v>
      </c>
      <c r="I23" s="13">
        <v>21</v>
      </c>
      <c r="J23" s="12" t="s">
        <v>38</v>
      </c>
    </row>
    <row r="24" spans="1:10" ht="24.75" customHeight="1">
      <c r="A24" s="4">
        <v>13</v>
      </c>
      <c r="B24" s="14" t="s">
        <v>55</v>
      </c>
      <c r="C24" s="8" t="s">
        <v>56</v>
      </c>
      <c r="D24" s="9">
        <v>72.45</v>
      </c>
      <c r="E24" s="10">
        <f t="shared" si="0"/>
        <v>28.980000000000004</v>
      </c>
      <c r="F24" s="10">
        <v>75.43</v>
      </c>
      <c r="G24" s="10">
        <f t="shared" si="1"/>
        <v>45.258</v>
      </c>
      <c r="H24" s="10">
        <f t="shared" si="2"/>
        <v>74.238</v>
      </c>
      <c r="I24" s="13">
        <v>22</v>
      </c>
      <c r="J24" s="12" t="s">
        <v>38</v>
      </c>
    </row>
    <row r="25" spans="1:10" ht="24.75" customHeight="1">
      <c r="A25" s="4">
        <v>24</v>
      </c>
      <c r="B25" s="14" t="s">
        <v>57</v>
      </c>
      <c r="C25" s="8" t="s">
        <v>58</v>
      </c>
      <c r="D25" s="9">
        <v>69.715</v>
      </c>
      <c r="E25" s="10">
        <f t="shared" si="0"/>
        <v>27.886000000000003</v>
      </c>
      <c r="F25" s="10">
        <v>77.14</v>
      </c>
      <c r="G25" s="10">
        <f t="shared" si="1"/>
        <v>46.284</v>
      </c>
      <c r="H25" s="10">
        <f t="shared" si="2"/>
        <v>74.17</v>
      </c>
      <c r="I25" s="13">
        <v>23</v>
      </c>
      <c r="J25" s="12" t="s">
        <v>38</v>
      </c>
    </row>
    <row r="26" spans="1:10" ht="24.75" customHeight="1">
      <c r="A26" s="4">
        <v>21</v>
      </c>
      <c r="B26" s="14" t="s">
        <v>59</v>
      </c>
      <c r="C26" s="8" t="s">
        <v>60</v>
      </c>
      <c r="D26" s="9">
        <v>70</v>
      </c>
      <c r="E26" s="10">
        <f t="shared" si="0"/>
        <v>28</v>
      </c>
      <c r="F26" s="10">
        <v>76.95</v>
      </c>
      <c r="G26" s="10">
        <f t="shared" si="1"/>
        <v>46.17</v>
      </c>
      <c r="H26" s="10">
        <f t="shared" si="2"/>
        <v>74.17</v>
      </c>
      <c r="I26" s="13">
        <v>23</v>
      </c>
      <c r="J26" s="12" t="s">
        <v>38</v>
      </c>
    </row>
    <row r="27" spans="1:10" ht="24.75" customHeight="1">
      <c r="A27" s="4">
        <v>11</v>
      </c>
      <c r="B27" s="14" t="s">
        <v>61</v>
      </c>
      <c r="C27" s="8" t="s">
        <v>62</v>
      </c>
      <c r="D27" s="9">
        <v>73.25</v>
      </c>
      <c r="E27" s="10">
        <f t="shared" si="0"/>
        <v>29.3</v>
      </c>
      <c r="F27" s="10">
        <v>74.26</v>
      </c>
      <c r="G27" s="10">
        <f t="shared" si="1"/>
        <v>44.556000000000004</v>
      </c>
      <c r="H27" s="10">
        <f t="shared" si="2"/>
        <v>73.85600000000001</v>
      </c>
      <c r="I27" s="13">
        <v>25</v>
      </c>
      <c r="J27" s="12" t="s">
        <v>38</v>
      </c>
    </row>
    <row r="28" spans="1:10" ht="24.75" customHeight="1">
      <c r="A28" s="4">
        <v>19</v>
      </c>
      <c r="B28" s="14" t="s">
        <v>63</v>
      </c>
      <c r="C28" s="8" t="s">
        <v>64</v>
      </c>
      <c r="D28" s="9">
        <v>70.55</v>
      </c>
      <c r="E28" s="10">
        <f t="shared" si="0"/>
        <v>28.22</v>
      </c>
      <c r="F28" s="10">
        <v>75.84</v>
      </c>
      <c r="G28" s="10">
        <f t="shared" si="1"/>
        <v>45.504</v>
      </c>
      <c r="H28" s="10">
        <f t="shared" si="2"/>
        <v>73.72399999999999</v>
      </c>
      <c r="I28" s="13">
        <v>26</v>
      </c>
      <c r="J28" s="12" t="s">
        <v>38</v>
      </c>
    </row>
    <row r="29" spans="1:10" ht="24.75" customHeight="1">
      <c r="A29" s="4">
        <v>20</v>
      </c>
      <c r="B29" s="14" t="s">
        <v>65</v>
      </c>
      <c r="C29" s="8" t="s">
        <v>66</v>
      </c>
      <c r="D29" s="9">
        <v>70.15</v>
      </c>
      <c r="E29" s="10">
        <f t="shared" si="0"/>
        <v>28.060000000000002</v>
      </c>
      <c r="F29" s="10">
        <v>75.4</v>
      </c>
      <c r="G29" s="10">
        <f t="shared" si="1"/>
        <v>45.24</v>
      </c>
      <c r="H29" s="10">
        <f t="shared" si="2"/>
        <v>73.30000000000001</v>
      </c>
      <c r="I29" s="13">
        <v>27</v>
      </c>
      <c r="J29" s="12" t="s">
        <v>38</v>
      </c>
    </row>
    <row r="30" spans="1:10" ht="24.75" customHeight="1">
      <c r="A30" s="4">
        <v>27</v>
      </c>
      <c r="B30" s="14" t="s">
        <v>67</v>
      </c>
      <c r="C30" s="8" t="s">
        <v>68</v>
      </c>
      <c r="D30" s="9">
        <v>69.4</v>
      </c>
      <c r="E30" s="10">
        <f t="shared" si="0"/>
        <v>27.760000000000005</v>
      </c>
      <c r="F30" s="10">
        <v>75.3</v>
      </c>
      <c r="G30" s="10">
        <f t="shared" si="1"/>
        <v>45.18</v>
      </c>
      <c r="H30" s="10">
        <f t="shared" si="2"/>
        <v>72.94</v>
      </c>
      <c r="I30" s="13">
        <v>28</v>
      </c>
      <c r="J30" s="12" t="s">
        <v>38</v>
      </c>
    </row>
    <row r="31" spans="1:10" ht="24.75" customHeight="1">
      <c r="A31" s="4">
        <v>36</v>
      </c>
      <c r="B31" s="14" t="s">
        <v>69</v>
      </c>
      <c r="C31" s="8" t="s">
        <v>70</v>
      </c>
      <c r="D31" s="9">
        <v>67.6</v>
      </c>
      <c r="E31" s="10">
        <f t="shared" si="0"/>
        <v>27.04</v>
      </c>
      <c r="F31" s="10">
        <v>76.41</v>
      </c>
      <c r="G31" s="10">
        <f t="shared" si="1"/>
        <v>45.846</v>
      </c>
      <c r="H31" s="10">
        <f t="shared" si="2"/>
        <v>72.886</v>
      </c>
      <c r="I31" s="13">
        <v>29</v>
      </c>
      <c r="J31" s="12" t="s">
        <v>38</v>
      </c>
    </row>
    <row r="32" spans="1:10" ht="24.75" customHeight="1">
      <c r="A32" s="4">
        <v>25</v>
      </c>
      <c r="B32" s="14" t="s">
        <v>71</v>
      </c>
      <c r="C32" s="8" t="s">
        <v>72</v>
      </c>
      <c r="D32" s="9">
        <v>69.65</v>
      </c>
      <c r="E32" s="10">
        <f t="shared" si="0"/>
        <v>27.860000000000003</v>
      </c>
      <c r="F32" s="10">
        <v>74.89</v>
      </c>
      <c r="G32" s="10">
        <f t="shared" si="1"/>
        <v>44.934</v>
      </c>
      <c r="H32" s="10">
        <f t="shared" si="2"/>
        <v>72.794</v>
      </c>
      <c r="I32" s="13">
        <v>30</v>
      </c>
      <c r="J32" s="12" t="s">
        <v>38</v>
      </c>
    </row>
    <row r="33" spans="1:10" ht="24.75" customHeight="1">
      <c r="A33" s="4">
        <v>23</v>
      </c>
      <c r="B33" s="14" t="s">
        <v>73</v>
      </c>
      <c r="C33" s="8" t="s">
        <v>74</v>
      </c>
      <c r="D33" s="9">
        <v>69.8</v>
      </c>
      <c r="E33" s="10">
        <f t="shared" si="0"/>
        <v>27.92</v>
      </c>
      <c r="F33" s="10">
        <v>74.65</v>
      </c>
      <c r="G33" s="10">
        <f t="shared" si="1"/>
        <v>44.79</v>
      </c>
      <c r="H33" s="10">
        <f t="shared" si="2"/>
        <v>72.71000000000001</v>
      </c>
      <c r="I33" s="13">
        <v>31</v>
      </c>
      <c r="J33" s="12" t="s">
        <v>38</v>
      </c>
    </row>
    <row r="34" spans="1:10" ht="24.75" customHeight="1">
      <c r="A34" s="4">
        <v>26</v>
      </c>
      <c r="B34" s="14" t="s">
        <v>75</v>
      </c>
      <c r="C34" s="8" t="s">
        <v>76</v>
      </c>
      <c r="D34" s="9">
        <v>69.45</v>
      </c>
      <c r="E34" s="10">
        <f t="shared" si="0"/>
        <v>27.78</v>
      </c>
      <c r="F34" s="10">
        <v>74.74</v>
      </c>
      <c r="G34" s="10">
        <f t="shared" si="1"/>
        <v>44.843999999999994</v>
      </c>
      <c r="H34" s="10">
        <f t="shared" si="2"/>
        <v>72.624</v>
      </c>
      <c r="I34" s="13">
        <v>32</v>
      </c>
      <c r="J34" s="12" t="s">
        <v>38</v>
      </c>
    </row>
    <row r="35" spans="1:10" ht="24.75" customHeight="1">
      <c r="A35" s="4">
        <v>31</v>
      </c>
      <c r="B35" s="14" t="s">
        <v>77</v>
      </c>
      <c r="C35" s="8" t="s">
        <v>78</v>
      </c>
      <c r="D35" s="9">
        <v>67.95</v>
      </c>
      <c r="E35" s="10">
        <f t="shared" si="0"/>
        <v>27.180000000000003</v>
      </c>
      <c r="F35" s="10">
        <v>74.43</v>
      </c>
      <c r="G35" s="10">
        <f t="shared" si="1"/>
        <v>44.658</v>
      </c>
      <c r="H35" s="10">
        <f t="shared" si="2"/>
        <v>71.83800000000001</v>
      </c>
      <c r="I35" s="13">
        <v>33</v>
      </c>
      <c r="J35" s="12" t="s">
        <v>38</v>
      </c>
    </row>
    <row r="36" spans="1:10" ht="24.75" customHeight="1">
      <c r="A36" s="4">
        <v>30</v>
      </c>
      <c r="B36" s="14" t="s">
        <v>79</v>
      </c>
      <c r="C36" s="8" t="s">
        <v>80</v>
      </c>
      <c r="D36" s="9">
        <v>68.1</v>
      </c>
      <c r="E36" s="10">
        <f t="shared" si="0"/>
        <v>27.24</v>
      </c>
      <c r="F36" s="10">
        <v>73.89</v>
      </c>
      <c r="G36" s="10">
        <f t="shared" si="1"/>
        <v>44.333999999999996</v>
      </c>
      <c r="H36" s="10">
        <f t="shared" si="2"/>
        <v>71.574</v>
      </c>
      <c r="I36" s="13">
        <v>34</v>
      </c>
      <c r="J36" s="12" t="s">
        <v>38</v>
      </c>
    </row>
    <row r="37" spans="1:10" ht="24.75" customHeight="1">
      <c r="A37" s="4">
        <v>34</v>
      </c>
      <c r="B37" s="14" t="s">
        <v>81</v>
      </c>
      <c r="C37" s="8" t="s">
        <v>82</v>
      </c>
      <c r="D37" s="9">
        <v>67.8</v>
      </c>
      <c r="E37" s="10">
        <f t="shared" si="0"/>
        <v>27.12</v>
      </c>
      <c r="F37" s="15" t="s">
        <v>83</v>
      </c>
      <c r="G37" s="10">
        <v>0</v>
      </c>
      <c r="H37" s="10">
        <f t="shared" si="2"/>
        <v>27.12</v>
      </c>
      <c r="I37" s="13">
        <v>35</v>
      </c>
      <c r="J37" s="12" t="s">
        <v>38</v>
      </c>
    </row>
    <row r="38" spans="1:10" ht="24.75" customHeight="1">
      <c r="A38" s="4">
        <v>35</v>
      </c>
      <c r="B38" s="14" t="s">
        <v>84</v>
      </c>
      <c r="C38" s="8" t="s">
        <v>85</v>
      </c>
      <c r="D38" s="9">
        <v>67.8</v>
      </c>
      <c r="E38" s="10">
        <f t="shared" si="0"/>
        <v>27.12</v>
      </c>
      <c r="F38" s="15" t="s">
        <v>83</v>
      </c>
      <c r="G38" s="10">
        <v>0</v>
      </c>
      <c r="H38" s="10">
        <f t="shared" si="2"/>
        <v>27.12</v>
      </c>
      <c r="I38" s="13">
        <v>35</v>
      </c>
      <c r="J38" s="12" t="s">
        <v>38</v>
      </c>
    </row>
    <row r="39" spans="1:10" ht="24.75" customHeight="1">
      <c r="A39" s="4">
        <v>37</v>
      </c>
      <c r="B39" s="14" t="s">
        <v>86</v>
      </c>
      <c r="C39" s="8" t="s">
        <v>87</v>
      </c>
      <c r="D39" s="9">
        <v>67.2</v>
      </c>
      <c r="E39" s="10">
        <f t="shared" si="0"/>
        <v>26.880000000000003</v>
      </c>
      <c r="F39" s="15" t="s">
        <v>83</v>
      </c>
      <c r="G39" s="10">
        <v>0</v>
      </c>
      <c r="H39" s="10">
        <f t="shared" si="2"/>
        <v>26.880000000000003</v>
      </c>
      <c r="I39" s="13">
        <v>37</v>
      </c>
      <c r="J39" s="12" t="s">
        <v>38</v>
      </c>
    </row>
  </sheetData>
  <sheetProtection/>
  <mergeCells count="1">
    <mergeCell ref="B1:J1"/>
  </mergeCells>
  <printOptions/>
  <pageMargins left="0.5118055555555555" right="0.39305555555555555" top="0.6298611111111111" bottom="0.5118055555555555" header="0.5118055555555555" footer="0.3541666666666667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SheetLayoutView="100" workbookViewId="0" topLeftCell="B1">
      <pane ySplit="2" topLeftCell="A21" activePane="bottomLeft" state="frozen"/>
      <selection pane="bottomLeft" activeCell="B12" sqref="A12:IV13"/>
    </sheetView>
  </sheetViews>
  <sheetFormatPr defaultColWidth="9.00390625" defaultRowHeight="14.25"/>
  <cols>
    <col min="1" max="1" width="10.00390625" style="0" hidden="1" customWidth="1"/>
    <col min="2" max="2" width="8.00390625" style="0" customWidth="1"/>
    <col min="3" max="3" width="14.625" style="0" customWidth="1"/>
    <col min="4" max="4" width="8.25390625" style="1" customWidth="1"/>
    <col min="5" max="5" width="13.875" style="1" customWidth="1"/>
    <col min="6" max="6" width="7.875" style="1" customWidth="1"/>
    <col min="7" max="7" width="13.875" style="1" customWidth="1"/>
    <col min="8" max="8" width="7.75390625" style="1" customWidth="1"/>
    <col min="9" max="9" width="4.875" style="1" customWidth="1"/>
  </cols>
  <sheetData>
    <row r="1" spans="2:10" ht="55.5" customHeight="1">
      <c r="B1" s="2" t="s">
        <v>88</v>
      </c>
      <c r="C1" s="2"/>
      <c r="D1" s="2"/>
      <c r="E1" s="2"/>
      <c r="F1" s="2"/>
      <c r="G1" s="2"/>
      <c r="H1" s="2"/>
      <c r="I1" s="2"/>
      <c r="J1" s="2"/>
    </row>
    <row r="2" spans="1:10" ht="36" customHeight="1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6" t="s">
        <v>7</v>
      </c>
      <c r="H2" s="7" t="s">
        <v>8</v>
      </c>
      <c r="I2" s="7" t="s">
        <v>9</v>
      </c>
      <c r="J2" s="12" t="s">
        <v>10</v>
      </c>
    </row>
    <row r="3" spans="1:10" ht="24.75" customHeight="1">
      <c r="A3" s="4">
        <v>1</v>
      </c>
      <c r="B3" s="8" t="s">
        <v>89</v>
      </c>
      <c r="C3" s="8" t="s">
        <v>90</v>
      </c>
      <c r="D3" s="9">
        <v>82.5</v>
      </c>
      <c r="E3" s="10">
        <f aca="true" t="shared" si="0" ref="E3:E39">D3*0.4</f>
        <v>33</v>
      </c>
      <c r="F3" s="11">
        <v>85.57</v>
      </c>
      <c r="G3" s="10">
        <f aca="true" t="shared" si="1" ref="G3:G36">F3*0.6</f>
        <v>51.34199999999999</v>
      </c>
      <c r="H3" s="10">
        <f aca="true" t="shared" si="2" ref="H3:H39">E3+G3</f>
        <v>84.34199999999998</v>
      </c>
      <c r="I3" s="13">
        <v>1</v>
      </c>
      <c r="J3" s="12" t="s">
        <v>13</v>
      </c>
    </row>
    <row r="4" spans="1:10" ht="24.75" customHeight="1">
      <c r="A4" s="4">
        <v>3</v>
      </c>
      <c r="B4" s="8" t="s">
        <v>91</v>
      </c>
      <c r="C4" s="8" t="s">
        <v>92</v>
      </c>
      <c r="D4" s="9">
        <v>78.1</v>
      </c>
      <c r="E4" s="10">
        <f t="shared" si="0"/>
        <v>31.24</v>
      </c>
      <c r="F4" s="11">
        <v>88.02</v>
      </c>
      <c r="G4" s="10">
        <f t="shared" si="1"/>
        <v>52.812</v>
      </c>
      <c r="H4" s="10">
        <f t="shared" si="2"/>
        <v>84.05199999999999</v>
      </c>
      <c r="I4" s="13">
        <v>2</v>
      </c>
      <c r="J4" s="12" t="s">
        <v>13</v>
      </c>
    </row>
    <row r="5" spans="1:10" ht="24.75" customHeight="1">
      <c r="A5" s="4">
        <v>7</v>
      </c>
      <c r="B5" s="8" t="s">
        <v>93</v>
      </c>
      <c r="C5" s="8" t="s">
        <v>94</v>
      </c>
      <c r="D5" s="9">
        <v>80.4</v>
      </c>
      <c r="E5" s="10">
        <f t="shared" si="0"/>
        <v>32.160000000000004</v>
      </c>
      <c r="F5" s="11">
        <v>82.48</v>
      </c>
      <c r="G5" s="10">
        <f t="shared" si="1"/>
        <v>49.488</v>
      </c>
      <c r="H5" s="10">
        <f t="shared" si="2"/>
        <v>81.648</v>
      </c>
      <c r="I5" s="13">
        <v>3</v>
      </c>
      <c r="J5" s="12" t="s">
        <v>13</v>
      </c>
    </row>
    <row r="6" spans="1:10" ht="24.75" customHeight="1">
      <c r="A6" s="4">
        <v>8</v>
      </c>
      <c r="B6" s="8" t="s">
        <v>95</v>
      </c>
      <c r="C6" s="8" t="s">
        <v>96</v>
      </c>
      <c r="D6" s="9">
        <v>85.55</v>
      </c>
      <c r="E6" s="10">
        <f t="shared" si="0"/>
        <v>34.22</v>
      </c>
      <c r="F6" s="11">
        <v>78.48</v>
      </c>
      <c r="G6" s="10">
        <f t="shared" si="1"/>
        <v>47.088</v>
      </c>
      <c r="H6" s="10">
        <f t="shared" si="2"/>
        <v>81.30799999999999</v>
      </c>
      <c r="I6" s="13">
        <v>4</v>
      </c>
      <c r="J6" s="12" t="s">
        <v>13</v>
      </c>
    </row>
    <row r="7" spans="1:10" ht="24.75" customHeight="1">
      <c r="A7" s="4">
        <v>12</v>
      </c>
      <c r="B7" s="8" t="s">
        <v>97</v>
      </c>
      <c r="C7" s="8" t="s">
        <v>98</v>
      </c>
      <c r="D7" s="9">
        <v>81.1</v>
      </c>
      <c r="E7" s="10">
        <f t="shared" si="0"/>
        <v>32.44</v>
      </c>
      <c r="F7" s="11">
        <v>80.21</v>
      </c>
      <c r="G7" s="10">
        <f t="shared" si="1"/>
        <v>48.126</v>
      </c>
      <c r="H7" s="10">
        <f t="shared" si="2"/>
        <v>80.566</v>
      </c>
      <c r="I7" s="13">
        <v>5</v>
      </c>
      <c r="J7" s="12" t="s">
        <v>13</v>
      </c>
    </row>
    <row r="8" spans="1:10" ht="24.75" customHeight="1">
      <c r="A8" s="4">
        <v>22</v>
      </c>
      <c r="B8" s="8" t="s">
        <v>99</v>
      </c>
      <c r="C8" s="8" t="s">
        <v>100</v>
      </c>
      <c r="D8" s="9">
        <v>78.35</v>
      </c>
      <c r="E8" s="10">
        <f t="shared" si="0"/>
        <v>31.34</v>
      </c>
      <c r="F8" s="11">
        <v>81.81</v>
      </c>
      <c r="G8" s="10">
        <f t="shared" si="1"/>
        <v>49.086</v>
      </c>
      <c r="H8" s="10">
        <f t="shared" si="2"/>
        <v>80.426</v>
      </c>
      <c r="I8" s="13">
        <v>6</v>
      </c>
      <c r="J8" s="12" t="s">
        <v>13</v>
      </c>
    </row>
    <row r="9" spans="1:10" ht="24.75" customHeight="1">
      <c r="A9" s="4">
        <v>18</v>
      </c>
      <c r="B9" s="8" t="s">
        <v>101</v>
      </c>
      <c r="C9" s="8" t="s">
        <v>102</v>
      </c>
      <c r="D9" s="9">
        <v>87.2</v>
      </c>
      <c r="E9" s="10">
        <f t="shared" si="0"/>
        <v>34.88</v>
      </c>
      <c r="F9" s="11">
        <v>74.48</v>
      </c>
      <c r="G9" s="10">
        <f t="shared" si="1"/>
        <v>44.688</v>
      </c>
      <c r="H9" s="10">
        <f t="shared" si="2"/>
        <v>79.56800000000001</v>
      </c>
      <c r="I9" s="13">
        <v>7</v>
      </c>
      <c r="J9" s="12" t="s">
        <v>13</v>
      </c>
    </row>
    <row r="10" spans="1:10" ht="24.75" customHeight="1">
      <c r="A10" s="4">
        <v>9</v>
      </c>
      <c r="B10" s="8" t="s">
        <v>103</v>
      </c>
      <c r="C10" s="8" t="s">
        <v>104</v>
      </c>
      <c r="D10" s="9">
        <v>76.85</v>
      </c>
      <c r="E10" s="10">
        <f t="shared" si="0"/>
        <v>30.74</v>
      </c>
      <c r="F10" s="11">
        <v>81.11</v>
      </c>
      <c r="G10" s="10">
        <f t="shared" si="1"/>
        <v>48.666</v>
      </c>
      <c r="H10" s="10">
        <f t="shared" si="2"/>
        <v>79.40599999999999</v>
      </c>
      <c r="I10" s="13">
        <v>8</v>
      </c>
      <c r="J10" s="12" t="s">
        <v>13</v>
      </c>
    </row>
    <row r="11" spans="1:10" ht="24.75" customHeight="1">
      <c r="A11" s="4">
        <v>32</v>
      </c>
      <c r="B11" s="8" t="s">
        <v>105</v>
      </c>
      <c r="C11" s="8" t="s">
        <v>106</v>
      </c>
      <c r="D11" s="9">
        <v>79.6</v>
      </c>
      <c r="E11" s="10">
        <f t="shared" si="0"/>
        <v>31.84</v>
      </c>
      <c r="F11" s="11">
        <v>79.17</v>
      </c>
      <c r="G11" s="10">
        <f t="shared" si="1"/>
        <v>47.502</v>
      </c>
      <c r="H11" s="10">
        <f t="shared" si="2"/>
        <v>79.342</v>
      </c>
      <c r="I11" s="13">
        <v>9</v>
      </c>
      <c r="J11" s="12" t="s">
        <v>13</v>
      </c>
    </row>
    <row r="12" spans="1:10" ht="24.75" customHeight="1">
      <c r="A12" s="4">
        <v>33</v>
      </c>
      <c r="B12" s="8" t="s">
        <v>107</v>
      </c>
      <c r="C12" s="8" t="s">
        <v>108</v>
      </c>
      <c r="D12" s="9">
        <v>76.4</v>
      </c>
      <c r="E12" s="10">
        <f t="shared" si="0"/>
        <v>30.560000000000002</v>
      </c>
      <c r="F12" s="11">
        <v>81.17</v>
      </c>
      <c r="G12" s="10">
        <f t="shared" si="1"/>
        <v>48.702</v>
      </c>
      <c r="H12" s="10">
        <f t="shared" si="2"/>
        <v>79.262</v>
      </c>
      <c r="I12" s="13">
        <v>10</v>
      </c>
      <c r="J12" s="12" t="s">
        <v>13</v>
      </c>
    </row>
    <row r="13" spans="1:10" ht="24.75" customHeight="1">
      <c r="A13" s="4">
        <v>2</v>
      </c>
      <c r="B13" s="8" t="s">
        <v>109</v>
      </c>
      <c r="C13" s="8" t="s">
        <v>110</v>
      </c>
      <c r="D13" s="9">
        <v>81.85</v>
      </c>
      <c r="E13" s="10">
        <f t="shared" si="0"/>
        <v>32.74</v>
      </c>
      <c r="F13" s="11">
        <v>77.53</v>
      </c>
      <c r="G13" s="10">
        <f t="shared" si="1"/>
        <v>46.518</v>
      </c>
      <c r="H13" s="10">
        <f t="shared" si="2"/>
        <v>79.25800000000001</v>
      </c>
      <c r="I13" s="13">
        <v>11</v>
      </c>
      <c r="J13" s="12" t="s">
        <v>38</v>
      </c>
    </row>
    <row r="14" spans="1:10" ht="24.75" customHeight="1">
      <c r="A14" s="4">
        <v>28</v>
      </c>
      <c r="B14" s="8" t="s">
        <v>111</v>
      </c>
      <c r="C14" s="8" t="s">
        <v>112</v>
      </c>
      <c r="D14" s="9">
        <v>81.7</v>
      </c>
      <c r="E14" s="10">
        <f t="shared" si="0"/>
        <v>32.68</v>
      </c>
      <c r="F14" s="11">
        <v>76.68</v>
      </c>
      <c r="G14" s="10">
        <f t="shared" si="1"/>
        <v>46.008</v>
      </c>
      <c r="H14" s="10">
        <f t="shared" si="2"/>
        <v>78.688</v>
      </c>
      <c r="I14" s="13">
        <v>12</v>
      </c>
      <c r="J14" s="12" t="s">
        <v>38</v>
      </c>
    </row>
    <row r="15" spans="1:10" ht="24.75" customHeight="1">
      <c r="A15" s="4">
        <v>10</v>
      </c>
      <c r="B15" s="8" t="s">
        <v>113</v>
      </c>
      <c r="C15" s="8" t="s">
        <v>114</v>
      </c>
      <c r="D15" s="9">
        <v>81.6</v>
      </c>
      <c r="E15" s="10">
        <f t="shared" si="0"/>
        <v>32.64</v>
      </c>
      <c r="F15" s="11">
        <v>76.57</v>
      </c>
      <c r="G15" s="10">
        <f t="shared" si="1"/>
        <v>45.94199999999999</v>
      </c>
      <c r="H15" s="10">
        <f t="shared" si="2"/>
        <v>78.582</v>
      </c>
      <c r="I15" s="13">
        <v>13</v>
      </c>
      <c r="J15" s="12" t="s">
        <v>38</v>
      </c>
    </row>
    <row r="16" spans="1:10" ht="24.75" customHeight="1">
      <c r="A16" s="4">
        <v>6</v>
      </c>
      <c r="B16" s="8" t="s">
        <v>115</v>
      </c>
      <c r="C16" s="8" t="s">
        <v>116</v>
      </c>
      <c r="D16" s="9">
        <v>79.7</v>
      </c>
      <c r="E16" s="10">
        <f t="shared" si="0"/>
        <v>31.880000000000003</v>
      </c>
      <c r="F16" s="11">
        <v>77.6</v>
      </c>
      <c r="G16" s="10">
        <f t="shared" si="1"/>
        <v>46.559999999999995</v>
      </c>
      <c r="H16" s="10">
        <f t="shared" si="2"/>
        <v>78.44</v>
      </c>
      <c r="I16" s="13">
        <v>14</v>
      </c>
      <c r="J16" s="12" t="s">
        <v>38</v>
      </c>
    </row>
    <row r="17" spans="1:10" ht="24.75" customHeight="1">
      <c r="A17" s="4">
        <v>5</v>
      </c>
      <c r="B17" s="8" t="s">
        <v>117</v>
      </c>
      <c r="C17" s="8" t="s">
        <v>118</v>
      </c>
      <c r="D17" s="9">
        <v>76.8</v>
      </c>
      <c r="E17" s="10">
        <f t="shared" si="0"/>
        <v>30.72</v>
      </c>
      <c r="F17" s="11">
        <v>78.84</v>
      </c>
      <c r="G17" s="10">
        <f t="shared" si="1"/>
        <v>47.304</v>
      </c>
      <c r="H17" s="10">
        <f t="shared" si="2"/>
        <v>78.024</v>
      </c>
      <c r="I17" s="13">
        <v>15</v>
      </c>
      <c r="J17" s="12" t="s">
        <v>38</v>
      </c>
    </row>
    <row r="18" spans="1:10" ht="24.75" customHeight="1">
      <c r="A18" s="4">
        <v>14</v>
      </c>
      <c r="B18" s="8" t="s">
        <v>119</v>
      </c>
      <c r="C18" s="8" t="s">
        <v>120</v>
      </c>
      <c r="D18" s="9">
        <v>80.6</v>
      </c>
      <c r="E18" s="10">
        <f t="shared" si="0"/>
        <v>32.24</v>
      </c>
      <c r="F18" s="11">
        <v>76.16</v>
      </c>
      <c r="G18" s="10">
        <f t="shared" si="1"/>
        <v>45.696</v>
      </c>
      <c r="H18" s="10">
        <f t="shared" si="2"/>
        <v>77.936</v>
      </c>
      <c r="I18" s="13">
        <v>16</v>
      </c>
      <c r="J18" s="12" t="s">
        <v>38</v>
      </c>
    </row>
    <row r="19" spans="1:10" ht="24.75" customHeight="1">
      <c r="A19" s="4">
        <v>16</v>
      </c>
      <c r="B19" s="8" t="s">
        <v>121</v>
      </c>
      <c r="C19" s="8" t="s">
        <v>122</v>
      </c>
      <c r="D19" s="9">
        <v>79.2</v>
      </c>
      <c r="E19" s="10">
        <f t="shared" si="0"/>
        <v>31.680000000000003</v>
      </c>
      <c r="F19" s="11">
        <v>76.86</v>
      </c>
      <c r="G19" s="10">
        <f t="shared" si="1"/>
        <v>46.116</v>
      </c>
      <c r="H19" s="10">
        <f t="shared" si="2"/>
        <v>77.796</v>
      </c>
      <c r="I19" s="13">
        <v>17</v>
      </c>
      <c r="J19" s="12" t="s">
        <v>38</v>
      </c>
    </row>
    <row r="20" spans="1:10" ht="24.75" customHeight="1">
      <c r="A20" s="4">
        <v>4</v>
      </c>
      <c r="B20" s="8" t="s">
        <v>123</v>
      </c>
      <c r="C20" s="8" t="s">
        <v>124</v>
      </c>
      <c r="D20" s="9">
        <v>78.4</v>
      </c>
      <c r="E20" s="10">
        <f t="shared" si="0"/>
        <v>31.360000000000003</v>
      </c>
      <c r="F20" s="11">
        <v>77.27</v>
      </c>
      <c r="G20" s="10">
        <f t="shared" si="1"/>
        <v>46.361999999999995</v>
      </c>
      <c r="H20" s="10">
        <f t="shared" si="2"/>
        <v>77.722</v>
      </c>
      <c r="I20" s="13">
        <v>18</v>
      </c>
      <c r="J20" s="12" t="s">
        <v>38</v>
      </c>
    </row>
    <row r="21" spans="1:10" ht="24.75" customHeight="1">
      <c r="A21" s="4">
        <v>15</v>
      </c>
      <c r="B21" s="8" t="s">
        <v>125</v>
      </c>
      <c r="C21" s="8" t="s">
        <v>126</v>
      </c>
      <c r="D21" s="9">
        <v>78.85</v>
      </c>
      <c r="E21" s="10">
        <f t="shared" si="0"/>
        <v>31.54</v>
      </c>
      <c r="F21" s="11">
        <v>76.37</v>
      </c>
      <c r="G21" s="10">
        <f t="shared" si="1"/>
        <v>45.822</v>
      </c>
      <c r="H21" s="10">
        <f t="shared" si="2"/>
        <v>77.362</v>
      </c>
      <c r="I21" s="13">
        <v>19</v>
      </c>
      <c r="J21" s="12" t="s">
        <v>38</v>
      </c>
    </row>
    <row r="22" spans="1:10" ht="24.75" customHeight="1">
      <c r="A22" s="4">
        <v>29</v>
      </c>
      <c r="B22" s="8" t="s">
        <v>127</v>
      </c>
      <c r="C22" s="8" t="s">
        <v>128</v>
      </c>
      <c r="D22" s="9">
        <v>77.5</v>
      </c>
      <c r="E22" s="10">
        <f t="shared" si="0"/>
        <v>31</v>
      </c>
      <c r="F22" s="11">
        <v>77.17</v>
      </c>
      <c r="G22" s="10">
        <f t="shared" si="1"/>
        <v>46.302</v>
      </c>
      <c r="H22" s="10">
        <f t="shared" si="2"/>
        <v>77.30199999999999</v>
      </c>
      <c r="I22" s="13">
        <v>20</v>
      </c>
      <c r="J22" s="12" t="s">
        <v>38</v>
      </c>
    </row>
    <row r="23" spans="1:10" ht="24.75" customHeight="1">
      <c r="A23" s="4">
        <v>17</v>
      </c>
      <c r="B23" s="8" t="s">
        <v>129</v>
      </c>
      <c r="C23" s="8" t="s">
        <v>130</v>
      </c>
      <c r="D23" s="9">
        <v>81.3</v>
      </c>
      <c r="E23" s="10">
        <f t="shared" si="0"/>
        <v>32.52</v>
      </c>
      <c r="F23" s="11">
        <v>74.06</v>
      </c>
      <c r="G23" s="10">
        <f t="shared" si="1"/>
        <v>44.436</v>
      </c>
      <c r="H23" s="10">
        <f t="shared" si="2"/>
        <v>76.956</v>
      </c>
      <c r="I23" s="13">
        <v>21</v>
      </c>
      <c r="J23" s="12" t="s">
        <v>38</v>
      </c>
    </row>
    <row r="24" spans="1:10" ht="24.75" customHeight="1">
      <c r="A24" s="4">
        <v>13</v>
      </c>
      <c r="B24" s="8" t="s">
        <v>131</v>
      </c>
      <c r="C24" s="8" t="s">
        <v>132</v>
      </c>
      <c r="D24" s="9">
        <v>81.2</v>
      </c>
      <c r="E24" s="10">
        <f t="shared" si="0"/>
        <v>32.480000000000004</v>
      </c>
      <c r="F24" s="11">
        <v>73.97</v>
      </c>
      <c r="G24" s="10">
        <f t="shared" si="1"/>
        <v>44.382</v>
      </c>
      <c r="H24" s="10">
        <f t="shared" si="2"/>
        <v>76.862</v>
      </c>
      <c r="I24" s="13">
        <v>22</v>
      </c>
      <c r="J24" s="12" t="s">
        <v>38</v>
      </c>
    </row>
    <row r="25" spans="1:10" ht="24.75" customHeight="1">
      <c r="A25" s="4">
        <v>24</v>
      </c>
      <c r="B25" s="8" t="s">
        <v>133</v>
      </c>
      <c r="C25" s="8" t="s">
        <v>134</v>
      </c>
      <c r="D25" s="9">
        <v>77.75</v>
      </c>
      <c r="E25" s="10">
        <f t="shared" si="0"/>
        <v>31.1</v>
      </c>
      <c r="F25" s="11">
        <v>75.26</v>
      </c>
      <c r="G25" s="10">
        <f t="shared" si="1"/>
        <v>45.156</v>
      </c>
      <c r="H25" s="10">
        <f t="shared" si="2"/>
        <v>76.256</v>
      </c>
      <c r="I25" s="13">
        <v>23</v>
      </c>
      <c r="J25" s="12" t="s">
        <v>38</v>
      </c>
    </row>
    <row r="26" spans="1:10" ht="24.75" customHeight="1">
      <c r="A26" s="4">
        <v>21</v>
      </c>
      <c r="B26" s="8" t="s">
        <v>135</v>
      </c>
      <c r="C26" s="8" t="s">
        <v>136</v>
      </c>
      <c r="D26" s="9">
        <v>77.65</v>
      </c>
      <c r="E26" s="10">
        <f t="shared" si="0"/>
        <v>31.060000000000002</v>
      </c>
      <c r="F26" s="11">
        <v>75.31</v>
      </c>
      <c r="G26" s="10">
        <f t="shared" si="1"/>
        <v>45.186</v>
      </c>
      <c r="H26" s="10">
        <f t="shared" si="2"/>
        <v>76.24600000000001</v>
      </c>
      <c r="I26" s="13">
        <v>24</v>
      </c>
      <c r="J26" s="12" t="s">
        <v>38</v>
      </c>
    </row>
    <row r="27" spans="1:10" ht="24.75" customHeight="1">
      <c r="A27" s="4">
        <v>11</v>
      </c>
      <c r="B27" s="8" t="s">
        <v>137</v>
      </c>
      <c r="C27" s="8" t="s">
        <v>138</v>
      </c>
      <c r="D27" s="9">
        <v>77.4</v>
      </c>
      <c r="E27" s="10">
        <f t="shared" si="0"/>
        <v>30.960000000000004</v>
      </c>
      <c r="F27" s="11">
        <v>74.99</v>
      </c>
      <c r="G27" s="10">
        <f t="shared" si="1"/>
        <v>44.99399999999999</v>
      </c>
      <c r="H27" s="10">
        <f t="shared" si="2"/>
        <v>75.954</v>
      </c>
      <c r="I27" s="13">
        <v>25</v>
      </c>
      <c r="J27" s="12" t="s">
        <v>38</v>
      </c>
    </row>
    <row r="28" spans="1:10" ht="24.75" customHeight="1">
      <c r="A28" s="4">
        <v>19</v>
      </c>
      <c r="B28" s="8" t="s">
        <v>139</v>
      </c>
      <c r="C28" s="8" t="s">
        <v>140</v>
      </c>
      <c r="D28" s="9">
        <v>76.9</v>
      </c>
      <c r="E28" s="10">
        <f t="shared" si="0"/>
        <v>30.760000000000005</v>
      </c>
      <c r="F28" s="11">
        <v>73.92</v>
      </c>
      <c r="G28" s="10">
        <f t="shared" si="1"/>
        <v>44.352</v>
      </c>
      <c r="H28" s="10">
        <f t="shared" si="2"/>
        <v>75.112</v>
      </c>
      <c r="I28" s="13">
        <v>26</v>
      </c>
      <c r="J28" s="12" t="s">
        <v>38</v>
      </c>
    </row>
    <row r="29" spans="1:10" ht="24.75" customHeight="1">
      <c r="A29" s="4">
        <v>20</v>
      </c>
      <c r="B29" s="8" t="s">
        <v>141</v>
      </c>
      <c r="C29" s="8" t="s">
        <v>142</v>
      </c>
      <c r="D29" s="9">
        <v>76.7</v>
      </c>
      <c r="E29" s="10">
        <f t="shared" si="0"/>
        <v>30.680000000000003</v>
      </c>
      <c r="F29" s="11">
        <v>72.55</v>
      </c>
      <c r="G29" s="10">
        <f t="shared" si="1"/>
        <v>43.529999999999994</v>
      </c>
      <c r="H29" s="10">
        <f t="shared" si="2"/>
        <v>74.21</v>
      </c>
      <c r="I29" s="13">
        <v>27</v>
      </c>
      <c r="J29" s="12" t="s">
        <v>38</v>
      </c>
    </row>
    <row r="30" spans="1:10" ht="24.75" customHeight="1">
      <c r="A30" s="4">
        <v>27</v>
      </c>
      <c r="B30" s="8" t="s">
        <v>143</v>
      </c>
      <c r="C30" s="8" t="s">
        <v>144</v>
      </c>
      <c r="D30" s="9">
        <v>80.3</v>
      </c>
      <c r="E30" s="10">
        <f t="shared" si="0"/>
        <v>32.12</v>
      </c>
      <c r="F30" s="11">
        <v>69.32</v>
      </c>
      <c r="G30" s="10">
        <f t="shared" si="1"/>
        <v>41.59199999999999</v>
      </c>
      <c r="H30" s="10">
        <f t="shared" si="2"/>
        <v>73.71199999999999</v>
      </c>
      <c r="I30" s="13">
        <v>28</v>
      </c>
      <c r="J30" s="12" t="s">
        <v>38</v>
      </c>
    </row>
    <row r="31" spans="1:10" ht="24.75" customHeight="1">
      <c r="A31" s="4">
        <v>36</v>
      </c>
      <c r="B31" s="8" t="s">
        <v>145</v>
      </c>
      <c r="C31" s="8" t="s">
        <v>146</v>
      </c>
      <c r="D31" s="9">
        <v>78.1</v>
      </c>
      <c r="E31" s="10">
        <f t="shared" si="0"/>
        <v>31.24</v>
      </c>
      <c r="F31" s="11">
        <v>70.36</v>
      </c>
      <c r="G31" s="10">
        <f t="shared" si="1"/>
        <v>42.216</v>
      </c>
      <c r="H31" s="10">
        <f t="shared" si="2"/>
        <v>73.456</v>
      </c>
      <c r="I31" s="13">
        <v>29</v>
      </c>
      <c r="J31" s="12" t="s">
        <v>38</v>
      </c>
    </row>
    <row r="32" spans="1:10" ht="24.75" customHeight="1">
      <c r="A32" s="4">
        <v>25</v>
      </c>
      <c r="B32" s="8" t="s">
        <v>147</v>
      </c>
      <c r="C32" s="8" t="s">
        <v>148</v>
      </c>
      <c r="D32" s="9">
        <v>77.3</v>
      </c>
      <c r="E32" s="10">
        <f t="shared" si="0"/>
        <v>30.92</v>
      </c>
      <c r="F32" s="7" t="s">
        <v>83</v>
      </c>
      <c r="G32" s="10">
        <v>0</v>
      </c>
      <c r="H32" s="10">
        <f t="shared" si="2"/>
        <v>30.92</v>
      </c>
      <c r="I32" s="13">
        <v>30</v>
      </c>
      <c r="J32" s="12" t="s">
        <v>38</v>
      </c>
    </row>
  </sheetData>
  <sheetProtection/>
  <mergeCells count="1">
    <mergeCell ref="B1:J1"/>
  </mergeCells>
  <printOptions/>
  <pageMargins left="0.5118055555555555" right="0.39305555555555555" top="0.6298611111111111" bottom="0.5118055555555555" header="0.5118055555555555" footer="0.3541666666666667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Little</dc:creator>
  <cp:keywords/>
  <dc:description/>
  <cp:lastModifiedBy>飘飘</cp:lastModifiedBy>
  <dcterms:created xsi:type="dcterms:W3CDTF">2016-12-02T08:54:00Z</dcterms:created>
  <dcterms:modified xsi:type="dcterms:W3CDTF">2021-08-01T09:37:21Z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E6020373B2114395A10123C6A783AEDA</vt:lpwstr>
  </property>
</Properties>
</file>