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003" sheetId="1" r:id="rId1"/>
  </sheets>
  <definedNames>
    <definedName name="_xlnm.Print_Area" localSheetId="0">'003'!$A$1:$J$11</definedName>
  </definedNames>
  <calcPr fullCalcOnLoad="1"/>
</workbook>
</file>

<file path=xl/sharedStrings.xml><?xml version="1.0" encoding="utf-8"?>
<sst xmlns="http://schemas.openxmlformats.org/spreadsheetml/2006/main" count="47" uniqueCount="33">
  <si>
    <t>中共广州市增城区委组织部公开选调公务员总成绩及
参加体检人员名单（003岗）</t>
  </si>
  <si>
    <t>序号</t>
  </si>
  <si>
    <t>准考证号</t>
  </si>
  <si>
    <t>性别</t>
  </si>
  <si>
    <t>笔试成绩</t>
  </si>
  <si>
    <t>笔试占比
（40%）</t>
  </si>
  <si>
    <t>面试成绩</t>
  </si>
  <si>
    <t>面试占比
（60%）</t>
  </si>
  <si>
    <t>总成绩</t>
  </si>
  <si>
    <t>名次</t>
  </si>
  <si>
    <t>是否进入体检</t>
  </si>
  <si>
    <t>202100300104</t>
  </si>
  <si>
    <t>男</t>
  </si>
  <si>
    <t>71.58</t>
  </si>
  <si>
    <t>是</t>
  </si>
  <si>
    <t>202100300110</t>
  </si>
  <si>
    <t>女</t>
  </si>
  <si>
    <t>72.73</t>
  </si>
  <si>
    <t>202100300115</t>
  </si>
  <si>
    <t>72.18</t>
  </si>
  <si>
    <t>202100300105</t>
  </si>
  <si>
    <t>72.78</t>
  </si>
  <si>
    <t>否</t>
  </si>
  <si>
    <t>202100300113</t>
  </si>
  <si>
    <t>72.47</t>
  </si>
  <si>
    <t>202100300108</t>
  </si>
  <si>
    <t>74.05</t>
  </si>
  <si>
    <t>202100300112</t>
  </si>
  <si>
    <t>63.51</t>
  </si>
  <si>
    <t>202100300107</t>
  </si>
  <si>
    <t>70.87</t>
  </si>
  <si>
    <t>202100300111</t>
  </si>
  <si>
    <t>71.66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</si>
</sst>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1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sz val="12"/>
      <color indexed="8"/>
      <name val="黑体"/>
      <family val="0"/>
    </font>
    <font>
      <sz val="12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宋体"/>
      <family val="0"/>
    </font>
    <font>
      <b/>
      <sz val="18"/>
      <color theme="1"/>
      <name val="Calibri"/>
      <family val="0"/>
    </font>
    <font>
      <sz val="12"/>
      <color theme="1"/>
      <name val="黑体"/>
      <family val="0"/>
    </font>
    <font>
      <sz val="12"/>
      <color theme="1"/>
      <name val="Calibri"/>
      <family val="0"/>
    </font>
    <font>
      <sz val="12"/>
      <color theme="1"/>
      <name val="宋体"/>
      <family val="0"/>
    </font>
    <font>
      <sz val="12"/>
      <name val="Calibri"/>
      <family val="0"/>
    </font>
    <font>
      <b/>
      <sz val="12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9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176" fontId="47" fillId="0" borderId="10" xfId="0" applyNumberFormat="1" applyFont="1" applyFill="1" applyBorder="1" applyAlignment="1">
      <alignment horizontal="center" vertical="center"/>
    </xf>
    <xf numFmtId="176" fontId="47" fillId="0" borderId="10" xfId="0" applyNumberFormat="1" applyFont="1" applyBorder="1" applyAlignment="1">
      <alignment horizontal="center" vertical="center"/>
    </xf>
    <xf numFmtId="176" fontId="47" fillId="0" borderId="10" xfId="0" applyNumberFormat="1" applyFont="1" applyBorder="1" applyAlignment="1">
      <alignment horizontal="center" vertical="center"/>
    </xf>
    <xf numFmtId="176" fontId="47" fillId="0" borderId="11" xfId="0" applyNumberFormat="1" applyFont="1" applyBorder="1" applyAlignment="1">
      <alignment horizontal="center" vertical="center"/>
    </xf>
    <xf numFmtId="176" fontId="49" fillId="0" borderId="10" xfId="0" applyNumberFormat="1" applyFont="1" applyBorder="1" applyAlignment="1">
      <alignment horizontal="center" vertical="center"/>
    </xf>
    <xf numFmtId="0" fontId="50" fillId="33" borderId="10" xfId="0" applyFont="1" applyFill="1" applyBorder="1" applyAlignment="1">
      <alignment horizontal="center" vertical="center"/>
    </xf>
    <xf numFmtId="0" fontId="47" fillId="33" borderId="10" xfId="0" applyFont="1" applyFill="1" applyBorder="1" applyAlignment="1">
      <alignment horizontal="center" vertical="center"/>
    </xf>
    <xf numFmtId="0" fontId="0" fillId="0" borderId="10" xfId="0" applyBorder="1" applyAlignment="1" quotePrefix="1">
      <alignment horizontal="center" vertical="center"/>
    </xf>
    <xf numFmtId="176" fontId="0" fillId="0" borderId="10" xfId="0" applyNumberFormat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tabSelected="1" view="pageBreakPreview" zoomScaleSheetLayoutView="100" workbookViewId="0" topLeftCell="A1">
      <selection activeCell="N7" sqref="N7"/>
    </sheetView>
  </sheetViews>
  <sheetFormatPr defaultColWidth="8.8515625" defaultRowHeight="20.25" customHeight="1"/>
  <cols>
    <col min="1" max="1" width="5.28125" style="1" customWidth="1"/>
    <col min="2" max="2" width="15.8515625" style="0" customWidth="1"/>
    <col min="3" max="3" width="8.421875" style="2" customWidth="1"/>
    <col min="4" max="4" width="9.8515625" style="0" customWidth="1"/>
    <col min="5" max="5" width="11.421875" style="0" customWidth="1"/>
    <col min="6" max="6" width="10.28125" style="0" customWidth="1"/>
    <col min="7" max="7" width="11.28125" style="0" customWidth="1"/>
    <col min="8" max="8" width="10.57421875" style="0" customWidth="1"/>
    <col min="9" max="9" width="10.57421875" style="1" customWidth="1"/>
    <col min="10" max="10" width="14.421875" style="0" customWidth="1"/>
  </cols>
  <sheetData>
    <row r="1" spans="1:10" ht="49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pans="1:10" ht="42.75" customHeight="1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</row>
    <row r="3" spans="1:10" ht="39" customHeight="1">
      <c r="A3" s="6">
        <v>1</v>
      </c>
      <c r="B3" s="17" t="s">
        <v>11</v>
      </c>
      <c r="C3" s="8" t="s">
        <v>12</v>
      </c>
      <c r="D3" s="18" t="s">
        <v>13</v>
      </c>
      <c r="E3" s="10">
        <f aca="true" t="shared" si="0" ref="E3:E11">D3*0.4</f>
        <v>28.632</v>
      </c>
      <c r="F3" s="11">
        <v>83.52</v>
      </c>
      <c r="G3" s="11">
        <f aca="true" t="shared" si="1" ref="G3:G10">F3*0.6</f>
        <v>50.111999999999995</v>
      </c>
      <c r="H3" s="11">
        <f>E3+G3</f>
        <v>78.744</v>
      </c>
      <c r="I3" s="6">
        <v>1</v>
      </c>
      <c r="J3" s="15" t="s">
        <v>14</v>
      </c>
    </row>
    <row r="4" spans="1:10" ht="39" customHeight="1">
      <c r="A4" s="6">
        <v>2</v>
      </c>
      <c r="B4" s="17" t="s">
        <v>15</v>
      </c>
      <c r="C4" s="8" t="s">
        <v>16</v>
      </c>
      <c r="D4" s="18" t="s">
        <v>17</v>
      </c>
      <c r="E4" s="10">
        <f t="shared" si="0"/>
        <v>29.092000000000002</v>
      </c>
      <c r="F4" s="12">
        <v>81.86</v>
      </c>
      <c r="G4" s="11">
        <f t="shared" si="1"/>
        <v>49.116</v>
      </c>
      <c r="H4" s="11">
        <f>E4+G4</f>
        <v>78.208</v>
      </c>
      <c r="I4" s="6">
        <v>2</v>
      </c>
      <c r="J4" s="15" t="s">
        <v>14</v>
      </c>
    </row>
    <row r="5" spans="1:10" ht="39" customHeight="1">
      <c r="A5" s="6">
        <v>3</v>
      </c>
      <c r="B5" s="17" t="s">
        <v>18</v>
      </c>
      <c r="C5" s="8" t="s">
        <v>12</v>
      </c>
      <c r="D5" s="18" t="s">
        <v>19</v>
      </c>
      <c r="E5" s="10">
        <f t="shared" si="0"/>
        <v>28.872000000000003</v>
      </c>
      <c r="F5" s="13">
        <v>82.2</v>
      </c>
      <c r="G5" s="11">
        <f t="shared" si="1"/>
        <v>49.32</v>
      </c>
      <c r="H5" s="11">
        <f>E5+G5</f>
        <v>78.19200000000001</v>
      </c>
      <c r="I5" s="6">
        <v>3</v>
      </c>
      <c r="J5" s="15" t="s">
        <v>14</v>
      </c>
    </row>
    <row r="6" spans="1:10" ht="39" customHeight="1">
      <c r="A6" s="6">
        <v>4</v>
      </c>
      <c r="B6" s="17" t="s">
        <v>20</v>
      </c>
      <c r="C6" s="8" t="s">
        <v>16</v>
      </c>
      <c r="D6" s="18" t="s">
        <v>21</v>
      </c>
      <c r="E6" s="10">
        <f t="shared" si="0"/>
        <v>29.112000000000002</v>
      </c>
      <c r="F6" s="11">
        <v>76.88</v>
      </c>
      <c r="G6" s="11">
        <f t="shared" si="1"/>
        <v>46.12799999999999</v>
      </c>
      <c r="H6" s="11">
        <f>E6+G6</f>
        <v>75.24</v>
      </c>
      <c r="I6" s="6">
        <v>4</v>
      </c>
      <c r="J6" s="16" t="s">
        <v>22</v>
      </c>
    </row>
    <row r="7" spans="1:10" ht="39" customHeight="1">
      <c r="A7" s="6">
        <v>5</v>
      </c>
      <c r="B7" s="17" t="s">
        <v>23</v>
      </c>
      <c r="C7" s="8" t="s">
        <v>16</v>
      </c>
      <c r="D7" s="18" t="s">
        <v>24</v>
      </c>
      <c r="E7" s="10">
        <f t="shared" si="0"/>
        <v>28.988</v>
      </c>
      <c r="F7" s="11">
        <v>72.21</v>
      </c>
      <c r="G7" s="11">
        <f t="shared" si="1"/>
        <v>43.32599999999999</v>
      </c>
      <c r="H7" s="11">
        <v>72.32</v>
      </c>
      <c r="I7" s="6">
        <v>5</v>
      </c>
      <c r="J7" s="16" t="s">
        <v>22</v>
      </c>
    </row>
    <row r="8" spans="1:10" ht="39" customHeight="1">
      <c r="A8" s="6">
        <v>6</v>
      </c>
      <c r="B8" s="17" t="s">
        <v>25</v>
      </c>
      <c r="C8" s="8" t="s">
        <v>16</v>
      </c>
      <c r="D8" s="18" t="s">
        <v>26</v>
      </c>
      <c r="E8" s="10">
        <f t="shared" si="0"/>
        <v>29.62</v>
      </c>
      <c r="F8" s="14">
        <v>70.88</v>
      </c>
      <c r="G8" s="11">
        <f t="shared" si="1"/>
        <v>42.528</v>
      </c>
      <c r="H8" s="11">
        <f>E8+G8</f>
        <v>72.148</v>
      </c>
      <c r="I8" s="6">
        <v>6</v>
      </c>
      <c r="J8" s="16" t="s">
        <v>22</v>
      </c>
    </row>
    <row r="9" spans="1:10" ht="39" customHeight="1">
      <c r="A9" s="6">
        <v>7</v>
      </c>
      <c r="B9" s="17" t="s">
        <v>27</v>
      </c>
      <c r="C9" s="8" t="s">
        <v>16</v>
      </c>
      <c r="D9" s="18" t="s">
        <v>28</v>
      </c>
      <c r="E9" s="10">
        <f t="shared" si="0"/>
        <v>25.404</v>
      </c>
      <c r="F9" s="11">
        <v>74.36</v>
      </c>
      <c r="G9" s="11">
        <f t="shared" si="1"/>
        <v>44.616</v>
      </c>
      <c r="H9" s="11">
        <f>E9+G9</f>
        <v>70.02</v>
      </c>
      <c r="I9" s="6">
        <v>7</v>
      </c>
      <c r="J9" s="16" t="s">
        <v>22</v>
      </c>
    </row>
    <row r="10" spans="1:10" ht="39" customHeight="1">
      <c r="A10" s="6">
        <v>8</v>
      </c>
      <c r="B10" s="17" t="s">
        <v>29</v>
      </c>
      <c r="C10" s="8" t="s">
        <v>16</v>
      </c>
      <c r="D10" s="18" t="s">
        <v>30</v>
      </c>
      <c r="E10" s="10">
        <f t="shared" si="0"/>
        <v>28.348000000000003</v>
      </c>
      <c r="F10" s="11">
        <v>66.54</v>
      </c>
      <c r="G10" s="11">
        <f t="shared" si="1"/>
        <v>39.924</v>
      </c>
      <c r="H10" s="11">
        <f>E10+G10</f>
        <v>68.272</v>
      </c>
      <c r="I10" s="6">
        <v>8</v>
      </c>
      <c r="J10" s="16" t="s">
        <v>22</v>
      </c>
    </row>
    <row r="11" spans="1:10" ht="39" customHeight="1">
      <c r="A11" s="6">
        <v>9</v>
      </c>
      <c r="B11" s="17" t="s">
        <v>31</v>
      </c>
      <c r="C11" s="8" t="s">
        <v>16</v>
      </c>
      <c r="D11" s="18" t="s">
        <v>32</v>
      </c>
      <c r="E11" s="10">
        <f t="shared" si="0"/>
        <v>28.664</v>
      </c>
      <c r="F11" s="11">
        <v>0</v>
      </c>
      <c r="G11" s="11">
        <v>0</v>
      </c>
      <c r="H11" s="11">
        <f>E11+G11</f>
        <v>28.664</v>
      </c>
      <c r="I11" s="6">
        <v>9</v>
      </c>
      <c r="J11" s="16" t="s">
        <v>22</v>
      </c>
    </row>
  </sheetData>
  <sheetProtection/>
  <mergeCells count="1">
    <mergeCell ref="A1:J1"/>
  </mergeCells>
  <printOptions/>
  <pageMargins left="0.9048611111111111" right="0.2361111111111111" top="0.19652777777777777" bottom="0.19652777777777777" header="0.15694444444444444" footer="0.07847222222222222"/>
  <pageSetup orientation="landscape" paperSize="9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幻影</cp:lastModifiedBy>
  <dcterms:created xsi:type="dcterms:W3CDTF">2019-12-03T01:40:48Z</dcterms:created>
  <dcterms:modified xsi:type="dcterms:W3CDTF">2021-07-24T06:06:28Z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2052-11.1.0.10667</vt:lpwstr>
  </property>
  <property fmtid="{D5CDD505-2E9C-101B-9397-08002B2CF9AE}" pid="4" name="KSOReadingLayo">
    <vt:bool>true</vt:bool>
  </property>
  <property fmtid="{D5CDD505-2E9C-101B-9397-08002B2CF9AE}" pid="5" name="I">
    <vt:lpwstr>1E451A09F6C442709FDE99A3AA6B5207</vt:lpwstr>
  </property>
</Properties>
</file>