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总成绩及排名" sheetId="3" r:id="rId1"/>
  </sheets>
  <calcPr calcId="144525"/>
</workbook>
</file>

<file path=xl/sharedStrings.xml><?xml version="1.0" encoding="utf-8"?>
<sst xmlns="http://schemas.openxmlformats.org/spreadsheetml/2006/main" count="42" uniqueCount="23">
  <si>
    <t>附件</t>
  </si>
  <si>
    <t>增城区增江街2020年公开招聘社区专职工作人员
面试成绩及考试总成绩汇总表</t>
  </si>
  <si>
    <t>序号</t>
  </si>
  <si>
    <t>岗位代码</t>
  </si>
  <si>
    <t>准考证号</t>
  </si>
  <si>
    <t>笔试成绩</t>
  </si>
  <si>
    <t>面试成绩</t>
  </si>
  <si>
    <t>笔试折算</t>
  </si>
  <si>
    <t>面试折算</t>
  </si>
  <si>
    <t>总成绩</t>
  </si>
  <si>
    <t>排名</t>
  </si>
  <si>
    <t>1</t>
  </si>
  <si>
    <t>001</t>
  </si>
  <si>
    <t>2</t>
  </si>
  <si>
    <t>3</t>
  </si>
  <si>
    <t>4</t>
  </si>
  <si>
    <t>5</t>
  </si>
  <si>
    <t>6</t>
  </si>
  <si>
    <t>002</t>
  </si>
  <si>
    <t>7</t>
  </si>
  <si>
    <t>8</t>
  </si>
  <si>
    <t>9</t>
  </si>
  <si>
    <t>缺考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</si>
</sst>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8"/>
  <sheetViews>
    <sheetView tabSelected="1" workbookViewId="0">
      <selection activeCell="A1" sqref="A1:B1"/>
    </sheetView>
  </sheetViews>
  <sheetFormatPr defaultColWidth="9" defaultRowHeight="13.5"/>
  <cols>
    <col min="1" max="1" width="6.18333333333333" style="4" customWidth="1"/>
    <col min="2" max="2" width="6.63333333333333" style="4" customWidth="1"/>
    <col min="3" max="3" width="14.925" style="4" customWidth="1"/>
    <col min="4" max="4" width="9.06666666666667" style="4"/>
    <col min="5" max="5" width="10.4" style="4" customWidth="1"/>
    <col min="6" max="6" width="9.06666666666667" style="4"/>
    <col min="7" max="7" width="10.4" style="4" customWidth="1"/>
    <col min="8" max="16376" width="9.06666666666667" style="4"/>
    <col min="16377" max="16384" width="9" style="4"/>
  </cols>
  <sheetData>
    <row r="1" ht="18" customHeight="1" spans="1:2">
      <c r="A1" s="5" t="s">
        <v>0</v>
      </c>
      <c r="B1" s="5"/>
    </row>
    <row r="2" s="1" customFormat="1" ht="5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0" customHeight="1" spans="1:16376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</row>
    <row r="4" s="2" customFormat="1" ht="30" customHeight="1" spans="1:16376">
      <c r="A4" s="11" t="s">
        <v>11</v>
      </c>
      <c r="B4" s="11" t="s">
        <v>12</v>
      </c>
      <c r="C4" s="11">
        <v>20121300107</v>
      </c>
      <c r="D4" s="12">
        <v>76.65</v>
      </c>
      <c r="E4" s="12">
        <v>80.9</v>
      </c>
      <c r="F4" s="12">
        <f t="shared" ref="F4:F18" si="0">D4*0.4</f>
        <v>30.66</v>
      </c>
      <c r="G4" s="12">
        <f t="shared" ref="G4:G17" si="1">E4*0.6</f>
        <v>48.54</v>
      </c>
      <c r="H4" s="12">
        <f t="shared" ref="H4:H18" si="2">SUM(F4:G4)</f>
        <v>79.2</v>
      </c>
      <c r="I4" s="13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="2" customFormat="1" ht="30" customHeight="1" spans="1:16376">
      <c r="A5" s="11" t="s">
        <v>13</v>
      </c>
      <c r="B5" s="11" t="s">
        <v>12</v>
      </c>
      <c r="C5" s="11">
        <v>20121300105</v>
      </c>
      <c r="D5" s="12">
        <v>74.81</v>
      </c>
      <c r="E5" s="12">
        <v>78.4</v>
      </c>
      <c r="F5" s="12">
        <f t="shared" si="0"/>
        <v>29.924</v>
      </c>
      <c r="G5" s="12">
        <f t="shared" si="1"/>
        <v>47.04</v>
      </c>
      <c r="H5" s="12">
        <f t="shared" si="2"/>
        <v>76.964</v>
      </c>
      <c r="I5" s="13">
        <v>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  <row r="6" s="3" customFormat="1" ht="30" customHeight="1" spans="1:16376">
      <c r="A6" s="11" t="s">
        <v>14</v>
      </c>
      <c r="B6" s="11" t="s">
        <v>12</v>
      </c>
      <c r="C6" s="11">
        <v>20121300114</v>
      </c>
      <c r="D6" s="12">
        <v>71.88</v>
      </c>
      <c r="E6" s="12">
        <v>78.5</v>
      </c>
      <c r="F6" s="12">
        <f t="shared" si="0"/>
        <v>28.752</v>
      </c>
      <c r="G6" s="12">
        <f t="shared" si="1"/>
        <v>47.1</v>
      </c>
      <c r="H6" s="12">
        <f t="shared" si="2"/>
        <v>75.852</v>
      </c>
      <c r="I6" s="13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2" customFormat="1" ht="31.05" customHeight="1" spans="1:9">
      <c r="A7" s="11" t="s">
        <v>15</v>
      </c>
      <c r="B7" s="11" t="s">
        <v>12</v>
      </c>
      <c r="C7" s="11">
        <v>20121300103</v>
      </c>
      <c r="D7" s="12">
        <v>73.78</v>
      </c>
      <c r="E7" s="12">
        <v>72.2</v>
      </c>
      <c r="F7" s="12">
        <f t="shared" si="0"/>
        <v>29.512</v>
      </c>
      <c r="G7" s="12">
        <f t="shared" si="1"/>
        <v>43.32</v>
      </c>
      <c r="H7" s="12">
        <f t="shared" si="2"/>
        <v>72.832</v>
      </c>
      <c r="I7" s="13">
        <v>4</v>
      </c>
    </row>
    <row r="8" s="3" customFormat="1" ht="30" customHeight="1" spans="1:16376">
      <c r="A8" s="11" t="s">
        <v>16</v>
      </c>
      <c r="B8" s="11" t="s">
        <v>12</v>
      </c>
      <c r="C8" s="11">
        <v>20121300104</v>
      </c>
      <c r="D8" s="12">
        <v>76.23</v>
      </c>
      <c r="E8" s="12">
        <v>68.2</v>
      </c>
      <c r="F8" s="12">
        <f t="shared" si="0"/>
        <v>30.492</v>
      </c>
      <c r="G8" s="12">
        <f t="shared" si="1"/>
        <v>40.92</v>
      </c>
      <c r="H8" s="12">
        <f t="shared" si="2"/>
        <v>71.412</v>
      </c>
      <c r="I8" s="13">
        <v>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2" customFormat="1" ht="30" customHeight="1" spans="1:16376">
      <c r="A9" s="11" t="s">
        <v>17</v>
      </c>
      <c r="B9" s="11" t="s">
        <v>12</v>
      </c>
      <c r="C9" s="11">
        <v>20121300121</v>
      </c>
      <c r="D9" s="12">
        <v>73.69</v>
      </c>
      <c r="E9" s="12">
        <v>65.8</v>
      </c>
      <c r="F9" s="12">
        <f t="shared" si="0"/>
        <v>29.476</v>
      </c>
      <c r="G9" s="12">
        <f t="shared" si="1"/>
        <v>39.48</v>
      </c>
      <c r="H9" s="12">
        <f t="shared" si="2"/>
        <v>68.956</v>
      </c>
      <c r="I9" s="13">
        <v>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</row>
    <row r="10" s="3" customFormat="1" ht="30" customHeight="1" spans="1:16376">
      <c r="A10" s="11" t="s">
        <v>11</v>
      </c>
      <c r="B10" s="11" t="s">
        <v>18</v>
      </c>
      <c r="C10" s="11">
        <v>20121300236</v>
      </c>
      <c r="D10" s="12">
        <v>82.54</v>
      </c>
      <c r="E10" s="12">
        <v>81.9</v>
      </c>
      <c r="F10" s="12">
        <f t="shared" si="0"/>
        <v>33.016</v>
      </c>
      <c r="G10" s="12">
        <f t="shared" si="1"/>
        <v>49.14</v>
      </c>
      <c r="H10" s="12">
        <f t="shared" si="2"/>
        <v>82.156</v>
      </c>
      <c r="I10" s="13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</row>
    <row r="11" s="2" customFormat="1" ht="30" customHeight="1" spans="1:16376">
      <c r="A11" s="11" t="s">
        <v>13</v>
      </c>
      <c r="B11" s="11" t="s">
        <v>18</v>
      </c>
      <c r="C11" s="11">
        <v>20121300227</v>
      </c>
      <c r="D11" s="12">
        <v>80.3</v>
      </c>
      <c r="E11" s="12">
        <v>80.8</v>
      </c>
      <c r="F11" s="12">
        <f t="shared" si="0"/>
        <v>32.12</v>
      </c>
      <c r="G11" s="12">
        <f t="shared" si="1"/>
        <v>48.48</v>
      </c>
      <c r="H11" s="12">
        <f t="shared" si="2"/>
        <v>80.6</v>
      </c>
      <c r="I11" s="13">
        <v>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</row>
    <row r="12" s="2" customFormat="1" ht="30" customHeight="1" spans="1:16376">
      <c r="A12" s="11" t="s">
        <v>14</v>
      </c>
      <c r="B12" s="11" t="s">
        <v>18</v>
      </c>
      <c r="C12" s="11">
        <v>20121300224</v>
      </c>
      <c r="D12" s="12">
        <v>75.32</v>
      </c>
      <c r="E12" s="12">
        <v>82.6</v>
      </c>
      <c r="F12" s="12">
        <f t="shared" si="0"/>
        <v>30.128</v>
      </c>
      <c r="G12" s="12">
        <f t="shared" si="1"/>
        <v>49.56</v>
      </c>
      <c r="H12" s="12">
        <f t="shared" si="2"/>
        <v>79.688</v>
      </c>
      <c r="I12" s="13">
        <v>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</row>
    <row r="13" s="3" customFormat="1" ht="30" customHeight="1" spans="1:16376">
      <c r="A13" s="11" t="s">
        <v>15</v>
      </c>
      <c r="B13" s="11" t="s">
        <v>18</v>
      </c>
      <c r="C13" s="11">
        <v>20121300229</v>
      </c>
      <c r="D13" s="12">
        <v>77.51</v>
      </c>
      <c r="E13" s="12">
        <v>76.6</v>
      </c>
      <c r="F13" s="12">
        <f t="shared" si="0"/>
        <v>31.004</v>
      </c>
      <c r="G13" s="12">
        <f t="shared" si="1"/>
        <v>45.96</v>
      </c>
      <c r="H13" s="12">
        <f t="shared" si="2"/>
        <v>76.964</v>
      </c>
      <c r="I13" s="13">
        <v>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</row>
    <row r="14" s="2" customFormat="1" ht="30" customHeight="1" spans="1:16376">
      <c r="A14" s="11" t="s">
        <v>16</v>
      </c>
      <c r="B14" s="11" t="s">
        <v>18</v>
      </c>
      <c r="C14" s="11">
        <v>20121300223</v>
      </c>
      <c r="D14" s="12">
        <v>80.16</v>
      </c>
      <c r="E14" s="12">
        <v>73.1</v>
      </c>
      <c r="F14" s="12">
        <f t="shared" si="0"/>
        <v>32.064</v>
      </c>
      <c r="G14" s="12">
        <f t="shared" si="1"/>
        <v>43.86</v>
      </c>
      <c r="H14" s="12">
        <f t="shared" si="2"/>
        <v>75.924</v>
      </c>
      <c r="I14" s="13">
        <v>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</row>
    <row r="15" s="3" customFormat="1" ht="30" customHeight="1" spans="1:16376">
      <c r="A15" s="11" t="s">
        <v>17</v>
      </c>
      <c r="B15" s="11" t="s">
        <v>18</v>
      </c>
      <c r="C15" s="11">
        <v>20121300231</v>
      </c>
      <c r="D15" s="12">
        <v>76.54</v>
      </c>
      <c r="E15" s="12">
        <v>74.5</v>
      </c>
      <c r="F15" s="12">
        <f t="shared" si="0"/>
        <v>30.616</v>
      </c>
      <c r="G15" s="12">
        <f t="shared" si="1"/>
        <v>44.7</v>
      </c>
      <c r="H15" s="12">
        <f t="shared" si="2"/>
        <v>75.316</v>
      </c>
      <c r="I15" s="13">
        <v>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</row>
    <row r="16" s="2" customFormat="1" ht="30" customHeight="1" spans="1:16376">
      <c r="A16" s="11" t="s">
        <v>19</v>
      </c>
      <c r="B16" s="11" t="s">
        <v>18</v>
      </c>
      <c r="C16" s="11">
        <v>20121300226</v>
      </c>
      <c r="D16" s="12">
        <v>85.66</v>
      </c>
      <c r="E16" s="12">
        <v>68</v>
      </c>
      <c r="F16" s="12">
        <f t="shared" si="0"/>
        <v>34.264</v>
      </c>
      <c r="G16" s="12">
        <f t="shared" si="1"/>
        <v>40.8</v>
      </c>
      <c r="H16" s="12">
        <f t="shared" si="2"/>
        <v>75.064</v>
      </c>
      <c r="I16" s="13">
        <v>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</row>
    <row r="17" s="3" customFormat="1" ht="30" customHeight="1" spans="1:16376">
      <c r="A17" s="11" t="s">
        <v>20</v>
      </c>
      <c r="B17" s="11" t="s">
        <v>18</v>
      </c>
      <c r="C17" s="11">
        <v>20121300235</v>
      </c>
      <c r="D17" s="12">
        <v>77.68</v>
      </c>
      <c r="E17" s="12">
        <v>67.6</v>
      </c>
      <c r="F17" s="12">
        <f t="shared" si="0"/>
        <v>31.072</v>
      </c>
      <c r="G17" s="12">
        <f t="shared" si="1"/>
        <v>40.56</v>
      </c>
      <c r="H17" s="12">
        <f t="shared" si="2"/>
        <v>71.632</v>
      </c>
      <c r="I17" s="13">
        <v>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</row>
    <row r="18" s="2" customFormat="1" ht="30" customHeight="1" spans="1:16376">
      <c r="A18" s="11" t="s">
        <v>21</v>
      </c>
      <c r="B18" s="11" t="s">
        <v>18</v>
      </c>
      <c r="C18" s="11">
        <v>20121300233</v>
      </c>
      <c r="D18" s="12">
        <v>76.93</v>
      </c>
      <c r="E18" s="12" t="s">
        <v>22</v>
      </c>
      <c r="F18" s="12">
        <f t="shared" si="0"/>
        <v>30.772</v>
      </c>
      <c r="G18" s="12">
        <v>0</v>
      </c>
      <c r="H18" s="12">
        <f t="shared" si="2"/>
        <v>30.772</v>
      </c>
      <c r="I18" s="13">
        <v>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</row>
  </sheetData>
  <sortState ref="A2:N17">
    <sortCondition ref="B2:B17"/>
    <sortCondition ref="H2:H17" descending="1"/>
  </sortState>
  <mergeCells count="2">
    <mergeCell ref="A1:B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2020-12-16T08:44:00Z</dcterms:created>
  <dcterms:modified xsi:type="dcterms:W3CDTF">2020-12-26T11:42:14Z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