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19" activeTab="0"/>
  </bookViews>
  <sheets>
    <sheet name="11.增城区" sheetId="1" r:id="rId1"/>
  </sheets>
  <definedNames>
    <definedName name="_xlnm.Print_Titles" localSheetId="0">'11.增城区'!$1:$5</definedName>
  </definedNames>
  <calcPr fullCalcOnLoad="1"/>
</workbook>
</file>

<file path=xl/sharedStrings.xml><?xml version="1.0" encoding="utf-8"?>
<sst xmlns="http://schemas.openxmlformats.org/spreadsheetml/2006/main" count="3353" uniqueCount="1820">
  <si>
    <r>
      <t xml:space="preserve">广州市太阳能光伏发电项目发电量及补贴资金统计表
</t>
    </r>
    <r>
      <rPr>
        <sz val="18"/>
        <color indexed="10"/>
        <rFont val="方正小标宋简体"/>
        <family val="0"/>
      </rPr>
      <t>（注：红色字体发电量及金额包含往年已发或拟于本月底发放的第2019年第二批补贴资金，</t>
    </r>
    <r>
      <rPr>
        <b/>
        <sz val="18"/>
        <rFont val="方正小标宋简体"/>
        <family val="0"/>
      </rPr>
      <t>黑色字体代表未享受补贴的发电量和金额）</t>
    </r>
  </si>
  <si>
    <t>发电量补贴</t>
  </si>
  <si>
    <t>序号</t>
  </si>
  <si>
    <t>项目名称</t>
  </si>
  <si>
    <t>建设单位</t>
  </si>
  <si>
    <t>所属区</t>
  </si>
  <si>
    <t>建设内容装机容量（兆瓦）</t>
  </si>
  <si>
    <t>项目总投资（万元）</t>
  </si>
  <si>
    <t>2019.6.1-2020.5.31</t>
  </si>
  <si>
    <t>2019.1.1-2019.5.31</t>
  </si>
  <si>
    <t>2018.1.1-2018.12.31</t>
  </si>
  <si>
    <t>2017.6.1-2017.12.31</t>
  </si>
  <si>
    <t>2016.7.1-2017.5.31</t>
  </si>
  <si>
    <t>2015.8.1-2016.6.30</t>
  </si>
  <si>
    <t>自并网之日起至2015.7.30</t>
  </si>
  <si>
    <t>本次补贴时间节点内发电量（千瓦时）</t>
  </si>
  <si>
    <t>补贴资金（元）</t>
  </si>
  <si>
    <t>1</t>
  </si>
  <si>
    <t>城郊</t>
  </si>
  <si>
    <t>增城曾伟文10.6kW光伏</t>
  </si>
  <si>
    <t>曾伟文</t>
  </si>
  <si>
    <t>增城区</t>
  </si>
  <si>
    <t>0.0106</t>
  </si>
  <si>
    <t>2954</t>
  </si>
  <si>
    <t>443.1</t>
  </si>
  <si>
    <t>2</t>
  </si>
  <si>
    <t>陈李球居民分布式光伏发电项目</t>
  </si>
  <si>
    <t>陈李球</t>
  </si>
  <si>
    <t>0.01026</t>
  </si>
  <si>
    <t>3607</t>
  </si>
  <si>
    <t>541.05</t>
  </si>
  <si>
    <t>3</t>
  </si>
  <si>
    <t>陈文创居民分布式光伏发电</t>
  </si>
  <si>
    <t>陈文创</t>
  </si>
  <si>
    <t>0.01</t>
  </si>
  <si>
    <t>2642</t>
  </si>
  <si>
    <t>396.3</t>
  </si>
  <si>
    <t>4</t>
  </si>
  <si>
    <t>陈志烽光伏发电项目</t>
  </si>
  <si>
    <t>陈志烽</t>
  </si>
  <si>
    <t>4433</t>
  </si>
  <si>
    <t>664.95</t>
  </si>
  <si>
    <t>5</t>
  </si>
  <si>
    <t>居民邓广杰分布式光伏发电项目</t>
  </si>
  <si>
    <t>邓广杰</t>
  </si>
  <si>
    <t>2763</t>
  </si>
  <si>
    <t>414.45</t>
  </si>
  <si>
    <t>6</t>
  </si>
  <si>
    <t>居民江号基分布式光伏发电项目</t>
  </si>
  <si>
    <t>江号基</t>
  </si>
  <si>
    <t>0.0102</t>
  </si>
  <si>
    <t>3538</t>
  </si>
  <si>
    <t>530.7</t>
  </si>
  <si>
    <t>7</t>
  </si>
  <si>
    <t>江丽君分布式光伏发电项目</t>
  </si>
  <si>
    <t>江丽君</t>
  </si>
  <si>
    <t>2388</t>
  </si>
  <si>
    <t>358.2</t>
  </si>
  <si>
    <t>8</t>
  </si>
  <si>
    <t>江添贵居民家庭分布式光伏发电</t>
  </si>
  <si>
    <t>江添贵</t>
  </si>
  <si>
    <t>0.007</t>
  </si>
  <si>
    <t>2659</t>
  </si>
  <si>
    <t>398.85</t>
  </si>
  <si>
    <t>9</t>
  </si>
  <si>
    <t>江志伟光伏发电项目</t>
  </si>
  <si>
    <t>江志伟</t>
  </si>
  <si>
    <t>0.02128</t>
  </si>
  <si>
    <t>7203</t>
  </si>
  <si>
    <t>1080.45</t>
  </si>
  <si>
    <t>10</t>
  </si>
  <si>
    <t>姜红分布式光伏发电项目</t>
  </si>
  <si>
    <t>姜  红</t>
  </si>
  <si>
    <t>2846</t>
  </si>
  <si>
    <t>426.9</t>
  </si>
  <si>
    <t>11</t>
  </si>
  <si>
    <t>赖树荣光伏发电项目</t>
  </si>
  <si>
    <t>赖树荣</t>
  </si>
  <si>
    <t>2321</t>
  </si>
  <si>
    <t>348.15</t>
  </si>
  <si>
    <t>12</t>
  </si>
  <si>
    <t>居民黎志锋分布式光伏发电项目</t>
  </si>
  <si>
    <t>黎志锋</t>
  </si>
  <si>
    <t>3187</t>
  </si>
  <si>
    <t>478.05</t>
  </si>
  <si>
    <t>13</t>
  </si>
  <si>
    <t>黎梓波8.960kW居民式光伏</t>
  </si>
  <si>
    <t>黎梓波</t>
  </si>
  <si>
    <t>2370</t>
  </si>
  <si>
    <t>355.5</t>
  </si>
  <si>
    <t>14</t>
  </si>
  <si>
    <t>居民梁群娣分布式光伏发电项目</t>
  </si>
  <si>
    <t>梁群娣</t>
  </si>
  <si>
    <t>1837</t>
  </si>
  <si>
    <t>275.55</t>
  </si>
  <si>
    <t>15</t>
  </si>
  <si>
    <t>廖荣光分布式光伏发电项目</t>
  </si>
  <si>
    <t>廖荣光</t>
  </si>
  <si>
    <t>4257</t>
  </si>
  <si>
    <t>638.55</t>
  </si>
  <si>
    <t>16</t>
  </si>
  <si>
    <t>林荔居民家庭分布式光伏发电</t>
  </si>
  <si>
    <t>林  荔</t>
  </si>
  <si>
    <t>1572</t>
  </si>
  <si>
    <t>235.8</t>
  </si>
  <si>
    <t>17</t>
  </si>
  <si>
    <t>林桂保光伏发电项目</t>
  </si>
  <si>
    <t>林桂保</t>
  </si>
  <si>
    <t>1646</t>
  </si>
  <si>
    <t>246.9</t>
  </si>
  <si>
    <t>18</t>
  </si>
  <si>
    <t>居民林叔琼分布式光伏发电项目</t>
  </si>
  <si>
    <t>林叔琼</t>
  </si>
  <si>
    <t>19</t>
  </si>
  <si>
    <t>林淑琼5.2kW分布式光伏</t>
  </si>
  <si>
    <t>林淑琼</t>
  </si>
  <si>
    <t>0.005</t>
  </si>
  <si>
    <t>1924</t>
  </si>
  <si>
    <t>288.6</t>
  </si>
  <si>
    <t>20</t>
  </si>
  <si>
    <t>居民刘见钦分布式光伏发电项目</t>
  </si>
  <si>
    <t>刘见钦</t>
  </si>
  <si>
    <t>452</t>
  </si>
  <si>
    <t>67.8</t>
  </si>
  <si>
    <t>21</t>
  </si>
  <si>
    <t>刘建青家庭分布型发电站</t>
  </si>
  <si>
    <t>刘建青</t>
  </si>
  <si>
    <t>3402</t>
  </si>
  <si>
    <t>510.3</t>
  </si>
  <si>
    <t>22</t>
  </si>
  <si>
    <t>刘菊英分布式光伏发电项目</t>
  </si>
  <si>
    <t>刘菊英</t>
  </si>
  <si>
    <t>2038</t>
  </si>
  <si>
    <t>305.7</t>
  </si>
  <si>
    <t>23</t>
  </si>
  <si>
    <t>居民刘世道分布式光伏发电项目</t>
  </si>
  <si>
    <t>刘世道</t>
  </si>
  <si>
    <t>2109</t>
  </si>
  <si>
    <t>316.35</t>
  </si>
  <si>
    <t>24</t>
  </si>
  <si>
    <t>刘永生分布式光伏发电项目</t>
  </si>
  <si>
    <t>刘永生</t>
  </si>
  <si>
    <t>3800</t>
  </si>
  <si>
    <t>570</t>
  </si>
  <si>
    <t>25</t>
  </si>
  <si>
    <t>卢智泳分布式光伏发电项目</t>
  </si>
  <si>
    <t>卢智泳</t>
  </si>
  <si>
    <t>1901</t>
  </si>
  <si>
    <t>285.15</t>
  </si>
  <si>
    <t>26</t>
  </si>
  <si>
    <t>罗德民分布式光伏发电项目</t>
  </si>
  <si>
    <t>罗德民</t>
  </si>
  <si>
    <t>3500</t>
  </si>
  <si>
    <t>525</t>
  </si>
  <si>
    <t>27</t>
  </si>
  <si>
    <t>潘棠分布式光伏发电</t>
  </si>
  <si>
    <t>潘  棠1</t>
  </si>
  <si>
    <t>5291</t>
  </si>
  <si>
    <t>793.65</t>
  </si>
  <si>
    <t>28</t>
  </si>
  <si>
    <t>潘  棠2</t>
  </si>
  <si>
    <t>2426</t>
  </si>
  <si>
    <t>363.9</t>
  </si>
  <si>
    <t>29</t>
  </si>
  <si>
    <t>潘志杰分布式光伏发电</t>
  </si>
  <si>
    <t>潘志杰</t>
  </si>
  <si>
    <t>4832</t>
  </si>
  <si>
    <t>724.8</t>
  </si>
  <si>
    <t>30</t>
  </si>
  <si>
    <t>邱伟新太阳能光伏发电</t>
  </si>
  <si>
    <t>邱伟新</t>
  </si>
  <si>
    <t>2881</t>
  </si>
  <si>
    <t>432.15</t>
  </si>
  <si>
    <t>31</t>
  </si>
  <si>
    <t>阙福香分布式光伏发电项目</t>
  </si>
  <si>
    <t>阙福香</t>
  </si>
  <si>
    <t>3939</t>
  </si>
  <si>
    <t>590.85</t>
  </si>
  <si>
    <t>32</t>
  </si>
  <si>
    <t>石培坚家庭居民分布式光伏项目</t>
  </si>
  <si>
    <t>石培坚</t>
  </si>
  <si>
    <t>5405</t>
  </si>
  <si>
    <t>810.75</t>
  </si>
  <si>
    <t>33</t>
  </si>
  <si>
    <t>汤雨生光伏项目</t>
  </si>
  <si>
    <t>汤雨生</t>
  </si>
  <si>
    <t>1401</t>
  </si>
  <si>
    <t>210.15</t>
  </si>
  <si>
    <t>34</t>
  </si>
  <si>
    <t>王富红居民家庭分布式光伏发电</t>
  </si>
  <si>
    <t>王富红</t>
  </si>
  <si>
    <t>2147</t>
  </si>
  <si>
    <t>322.05</t>
  </si>
  <si>
    <t>35</t>
  </si>
  <si>
    <t>王慧源分布式光伏发电项目</t>
  </si>
  <si>
    <t>王慧源</t>
  </si>
  <si>
    <t>3608</t>
  </si>
  <si>
    <t>541.2</t>
  </si>
  <si>
    <t>36</t>
  </si>
  <si>
    <t>居民王玉堂分布式光伏发电项目</t>
  </si>
  <si>
    <t>王玉堂</t>
  </si>
  <si>
    <t>2533</t>
  </si>
  <si>
    <t>379.95</t>
  </si>
  <si>
    <t>37</t>
  </si>
  <si>
    <t>吴铭健居民家庭分布式光伏发电项目</t>
  </si>
  <si>
    <t>吴铭健</t>
  </si>
  <si>
    <t>940</t>
  </si>
  <si>
    <t>141</t>
  </si>
  <si>
    <t>38</t>
  </si>
  <si>
    <t>居民吴演斌分布式光伏发电项目</t>
  </si>
  <si>
    <t>吴演斌</t>
  </si>
  <si>
    <t>444</t>
  </si>
  <si>
    <t>66.6</t>
  </si>
  <si>
    <t>39</t>
  </si>
  <si>
    <t>夏倩 分布式光伏发电项目</t>
  </si>
  <si>
    <t>夏  倩</t>
  </si>
  <si>
    <t>5743</t>
  </si>
  <si>
    <t>861.45</t>
  </si>
  <si>
    <t>40</t>
  </si>
  <si>
    <t>袁金其分布式光伏发电项目</t>
  </si>
  <si>
    <t>袁金其</t>
  </si>
  <si>
    <t>3149</t>
  </si>
  <si>
    <t>472.35</t>
  </si>
  <si>
    <t>41</t>
  </si>
  <si>
    <t>增城市英才学校一期100KW分布式光伏电站项目</t>
  </si>
  <si>
    <t>增城市英才学校</t>
  </si>
  <si>
    <t>38887.2</t>
  </si>
  <si>
    <t>5833.08</t>
  </si>
  <si>
    <t>42</t>
  </si>
  <si>
    <t>钟文分布式光伏发电项目</t>
  </si>
  <si>
    <t>钟  文</t>
  </si>
  <si>
    <t>6187</t>
  </si>
  <si>
    <t>928.05</t>
  </si>
  <si>
    <t>43</t>
  </si>
  <si>
    <t>周国雄分布式光伏发电</t>
  </si>
  <si>
    <t>周国雄</t>
  </si>
  <si>
    <t>3305</t>
  </si>
  <si>
    <t>495.75</t>
  </si>
  <si>
    <t>44</t>
  </si>
  <si>
    <t>邹水容光伏发电项目</t>
  </si>
  <si>
    <t>邹水容</t>
  </si>
  <si>
    <t>1696</t>
  </si>
  <si>
    <t>254.4</t>
  </si>
  <si>
    <t>45</t>
  </si>
  <si>
    <t>北汽（广州）汽车有限公司屋面光伏太阳能电站EMC模式项目</t>
  </si>
  <si>
    <t>中赣核（广州）新能源开发有限公司</t>
  </si>
  <si>
    <t>11.171</t>
  </si>
  <si>
    <t>3338880</t>
  </si>
  <si>
    <t>500832</t>
  </si>
  <si>
    <t>46</t>
  </si>
  <si>
    <t>广州市增城区英才学校100KW分布式光伏并网发电项目</t>
  </si>
  <si>
    <t>广州市增城区英才学校</t>
  </si>
  <si>
    <t>47</t>
  </si>
  <si>
    <t>北汽（广州）汽车有限公司停车场2MW光伏车棚用户侧并网发电项目</t>
  </si>
  <si>
    <t>广州旭日能源开发有限公司</t>
  </si>
  <si>
    <t>618874</t>
  </si>
  <si>
    <t>92831.1</t>
  </si>
  <si>
    <t>48</t>
  </si>
  <si>
    <t>汤锡均分布式光伏发电</t>
  </si>
  <si>
    <t>汤锡均</t>
  </si>
  <si>
    <t>0.0213</t>
  </si>
  <si>
    <t>7617</t>
  </si>
  <si>
    <t>1142.55</t>
  </si>
  <si>
    <t>49</t>
  </si>
  <si>
    <t>王志敏分布式光伏发电</t>
  </si>
  <si>
    <t>王志敏</t>
  </si>
  <si>
    <t>0.0081</t>
  </si>
  <si>
    <t>5138</t>
  </si>
  <si>
    <t>770.7</t>
  </si>
  <si>
    <t>50</t>
  </si>
  <si>
    <t>江桥作分布式光伏发电</t>
  </si>
  <si>
    <t>江桥作</t>
  </si>
  <si>
    <t>0.003</t>
  </si>
  <si>
    <t>655</t>
  </si>
  <si>
    <t>98.25</t>
  </si>
  <si>
    <t>51</t>
  </si>
  <si>
    <t>黄美凌</t>
  </si>
  <si>
    <t>黄美云</t>
  </si>
  <si>
    <t>52</t>
  </si>
  <si>
    <t>陈键</t>
  </si>
  <si>
    <t>53</t>
  </si>
  <si>
    <t>蔡严居</t>
  </si>
  <si>
    <t>54</t>
  </si>
  <si>
    <t>张耀华</t>
  </si>
  <si>
    <t>王伟共</t>
  </si>
  <si>
    <t>55</t>
  </si>
  <si>
    <t>姚艳梨</t>
  </si>
  <si>
    <t>56</t>
  </si>
  <si>
    <t>卜秀凤</t>
  </si>
  <si>
    <t>57</t>
  </si>
  <si>
    <t>王木金</t>
  </si>
  <si>
    <t>58</t>
  </si>
  <si>
    <t>宋哲书</t>
  </si>
  <si>
    <t>59</t>
  </si>
  <si>
    <t>吴文锋</t>
  </si>
  <si>
    <t>60</t>
  </si>
  <si>
    <t>李志安</t>
  </si>
  <si>
    <t>61</t>
  </si>
  <si>
    <t>黄配英</t>
  </si>
  <si>
    <t>62</t>
  </si>
  <si>
    <t>姚耀权</t>
  </si>
  <si>
    <t>63</t>
  </si>
  <si>
    <t>郑红燕</t>
  </si>
  <si>
    <t>64</t>
  </si>
  <si>
    <t>廖丽芳</t>
  </si>
  <si>
    <t>65</t>
  </si>
  <si>
    <t>谢剑锋</t>
  </si>
  <si>
    <t>66</t>
  </si>
  <si>
    <t>吴冶夫</t>
  </si>
  <si>
    <t>67</t>
  </si>
  <si>
    <t>王振添</t>
  </si>
  <si>
    <t>68</t>
  </si>
  <si>
    <t>陈简荣</t>
  </si>
  <si>
    <t>69</t>
  </si>
  <si>
    <t>黎玉其、黎玉枝</t>
  </si>
  <si>
    <t>70</t>
  </si>
  <si>
    <t>陈小环</t>
  </si>
  <si>
    <t>71</t>
  </si>
  <si>
    <t>列国永</t>
  </si>
  <si>
    <t>72</t>
  </si>
  <si>
    <t>郑瑞文</t>
  </si>
  <si>
    <t>73</t>
  </si>
  <si>
    <t>罗伟军</t>
  </si>
  <si>
    <t>74</t>
  </si>
  <si>
    <t>邹建敏</t>
  </si>
  <si>
    <t>75</t>
  </si>
  <si>
    <t>黄行行</t>
  </si>
  <si>
    <t>76</t>
  </si>
  <si>
    <t>林伟金</t>
  </si>
  <si>
    <t>77</t>
  </si>
  <si>
    <t>陈永祥</t>
  </si>
  <si>
    <t>78</t>
  </si>
  <si>
    <t>陈华相</t>
  </si>
  <si>
    <t>79</t>
  </si>
  <si>
    <t>黎玉其</t>
  </si>
  <si>
    <t>80</t>
  </si>
  <si>
    <t>列良根</t>
  </si>
  <si>
    <t>81</t>
  </si>
  <si>
    <t>蔡瑞佳</t>
  </si>
  <si>
    <t>82</t>
  </si>
  <si>
    <t>成贤辉</t>
  </si>
  <si>
    <t>83</t>
  </si>
  <si>
    <t>尹水清</t>
  </si>
  <si>
    <t>84</t>
  </si>
  <si>
    <t>王伟红</t>
  </si>
  <si>
    <t>85</t>
  </si>
  <si>
    <t>廖永忠</t>
  </si>
  <si>
    <t>86</t>
  </si>
  <si>
    <t>钟龙生</t>
  </si>
  <si>
    <t>87</t>
  </si>
  <si>
    <t>朱子华</t>
  </si>
  <si>
    <t>88</t>
  </si>
  <si>
    <t>林宝文</t>
  </si>
  <si>
    <t>89</t>
  </si>
  <si>
    <t>林宝潮</t>
  </si>
  <si>
    <t>90</t>
  </si>
  <si>
    <t>邓红斌</t>
  </si>
  <si>
    <t>91</t>
  </si>
  <si>
    <t>范伯园</t>
  </si>
  <si>
    <t>92</t>
  </si>
  <si>
    <t>陈汉清</t>
  </si>
  <si>
    <t>93</t>
  </si>
  <si>
    <t>张业良、张宇杰</t>
  </si>
  <si>
    <t>94</t>
  </si>
  <si>
    <t>杨士先</t>
  </si>
  <si>
    <t>95</t>
  </si>
  <si>
    <t>汤观水</t>
  </si>
  <si>
    <t>96</t>
  </si>
  <si>
    <t>江树荣</t>
  </si>
  <si>
    <t>97</t>
  </si>
  <si>
    <t>陈金球</t>
  </si>
  <si>
    <t>98</t>
  </si>
  <si>
    <t>谭福高</t>
  </si>
  <si>
    <t>99</t>
  </si>
  <si>
    <t>蒋健棉</t>
  </si>
  <si>
    <t>100</t>
  </si>
  <si>
    <t>陈湛桥</t>
  </si>
  <si>
    <t>101</t>
  </si>
  <si>
    <t>赖洪宇</t>
  </si>
  <si>
    <t>102</t>
  </si>
  <si>
    <t>张金泉</t>
  </si>
  <si>
    <t>103</t>
  </si>
  <si>
    <t>钟伟存</t>
  </si>
  <si>
    <t>104</t>
  </si>
  <si>
    <t>105</t>
  </si>
  <si>
    <t>江仲明</t>
  </si>
  <si>
    <t>106</t>
  </si>
  <si>
    <t>李春燕</t>
  </si>
  <si>
    <t>107</t>
  </si>
  <si>
    <t>郭敏雄</t>
  </si>
  <si>
    <t>108</t>
  </si>
  <si>
    <t>蓝志远</t>
  </si>
  <si>
    <t>109</t>
  </si>
  <si>
    <t>翟艳</t>
  </si>
  <si>
    <t>110</t>
  </si>
  <si>
    <t>陈文锋</t>
  </si>
  <si>
    <t>111</t>
  </si>
  <si>
    <t>林科</t>
  </si>
  <si>
    <t>112</t>
  </si>
  <si>
    <t>潘新发</t>
  </si>
  <si>
    <t>113</t>
  </si>
  <si>
    <t>吴叶娥</t>
  </si>
  <si>
    <t>114</t>
  </si>
  <si>
    <t>郭栩滔</t>
  </si>
  <si>
    <t>115</t>
  </si>
  <si>
    <t>郑金堂</t>
  </si>
  <si>
    <t>116</t>
  </si>
  <si>
    <t>徐盖积</t>
  </si>
  <si>
    <t>117</t>
  </si>
  <si>
    <t>何敏辉</t>
  </si>
  <si>
    <t>118</t>
  </si>
  <si>
    <t>派潭</t>
  </si>
  <si>
    <t>广州市增城联旺饲料店居民家庭分布式光伏发电项目</t>
  </si>
  <si>
    <t>廖禄燊</t>
  </si>
  <si>
    <t>1898.91</t>
  </si>
  <si>
    <t>2372</t>
  </si>
  <si>
    <t>119</t>
  </si>
  <si>
    <t>李永潜居民家庭分布式光伏发电项目</t>
  </si>
  <si>
    <t>李永潜</t>
  </si>
  <si>
    <t>3401.85</t>
  </si>
  <si>
    <t>991.64</t>
  </si>
  <si>
    <t>120</t>
  </si>
  <si>
    <t>王锐宏居民家庭分布式光伏发电项目</t>
  </si>
  <si>
    <t>王锐宏</t>
  </si>
  <si>
    <t>3219.29</t>
  </si>
  <si>
    <t>984.34</t>
  </si>
  <si>
    <t>121</t>
  </si>
  <si>
    <t>温东亮居民家庭分布式光伏发电</t>
  </si>
  <si>
    <t>温东亮</t>
  </si>
  <si>
    <t>3683.66</t>
  </si>
  <si>
    <t>1123.97</t>
  </si>
  <si>
    <t>122</t>
  </si>
  <si>
    <t>张土榕居民家庭分布式光伏发电项目</t>
  </si>
  <si>
    <t>张土榕</t>
  </si>
  <si>
    <t>2269.55</t>
  </si>
  <si>
    <t>123</t>
  </si>
  <si>
    <t>张志雄居民家庭分布式光伏发电项目</t>
  </si>
  <si>
    <t>张志雄</t>
  </si>
  <si>
    <t>11639.5</t>
  </si>
  <si>
    <t>3273.17</t>
  </si>
  <si>
    <t>124</t>
  </si>
  <si>
    <t>陈梁兴居民家庭分布式光伏发电项目</t>
  </si>
  <si>
    <t>陈梁兴</t>
  </si>
  <si>
    <t>1256.89</t>
  </si>
  <si>
    <t>125</t>
  </si>
  <si>
    <t>李金洲居民家庭分布式光伏发电项目</t>
  </si>
  <si>
    <t>李金洲</t>
  </si>
  <si>
    <t>6557.64</t>
  </si>
  <si>
    <t>1803.31</t>
  </si>
  <si>
    <t>126</t>
  </si>
  <si>
    <t>陈伟超居民家庭分布式光伏发电项目</t>
  </si>
  <si>
    <t>陈伟超</t>
  </si>
  <si>
    <t>16413.94</t>
  </si>
  <si>
    <t>4786.51</t>
  </si>
  <si>
    <t>127</t>
  </si>
  <si>
    <t>赖东平居民家庭分布式光伏发电项目</t>
  </si>
  <si>
    <t>赖东平</t>
  </si>
  <si>
    <t>5169.31</t>
  </si>
  <si>
    <t>1466.64</t>
  </si>
  <si>
    <t>128</t>
  </si>
  <si>
    <t>李潘杨居民家庭分布式光伏发电项目</t>
  </si>
  <si>
    <t>李潘杨</t>
  </si>
  <si>
    <t>34064.53</t>
  </si>
  <si>
    <t>9750.49</t>
  </si>
  <si>
    <t>129</t>
  </si>
  <si>
    <t>廖禄燊居民家庭分布式光伏发电项目</t>
  </si>
  <si>
    <t>8834.46</t>
  </si>
  <si>
    <t>2640.52</t>
  </si>
  <si>
    <t>130</t>
  </si>
  <si>
    <t>肖杵槐居民家庭分布式光伏发电项目</t>
  </si>
  <si>
    <t>肖杵槐</t>
  </si>
  <si>
    <t>8167.01</t>
  </si>
  <si>
    <t>2394.73</t>
  </si>
  <si>
    <t>131</t>
  </si>
  <si>
    <t>叶锐钊</t>
  </si>
  <si>
    <t>5723.8</t>
  </si>
  <si>
    <t>11067</t>
  </si>
  <si>
    <t>132</t>
  </si>
  <si>
    <t>黄石伙</t>
  </si>
  <si>
    <t>12945.79</t>
  </si>
  <si>
    <t>3698.65</t>
  </si>
  <si>
    <t>6727</t>
  </si>
  <si>
    <t>133</t>
  </si>
  <si>
    <t>陈飞龙</t>
  </si>
  <si>
    <t>16350.44</t>
  </si>
  <si>
    <t>4729.39</t>
  </si>
  <si>
    <t>8830</t>
  </si>
  <si>
    <t>134</t>
  </si>
  <si>
    <t>刘荣发</t>
  </si>
  <si>
    <t>9601.5</t>
  </si>
  <si>
    <t>2671.28</t>
  </si>
  <si>
    <t>5007</t>
  </si>
  <si>
    <t>135</t>
  </si>
  <si>
    <t>朱沛强</t>
  </si>
  <si>
    <t>11062.25</t>
  </si>
  <si>
    <t>3238.77</t>
  </si>
  <si>
    <t>136</t>
  </si>
  <si>
    <t>潘春柳</t>
  </si>
  <si>
    <t>14668.48</t>
  </si>
  <si>
    <t>4142.11</t>
  </si>
  <si>
    <t>137</t>
  </si>
  <si>
    <t>黄灶钦</t>
  </si>
  <si>
    <t>2973.96</t>
  </si>
  <si>
    <t>138</t>
  </si>
  <si>
    <t>温必冲</t>
  </si>
  <si>
    <t>3262.79</t>
  </si>
  <si>
    <t>2726</t>
  </si>
  <si>
    <t>139</t>
  </si>
  <si>
    <t>李友庄</t>
  </si>
  <si>
    <t>2241.76</t>
  </si>
  <si>
    <t>140</t>
  </si>
  <si>
    <t>石滩</t>
  </si>
  <si>
    <t>陈锦耀居民家庭分布式光伏发电项目</t>
  </si>
  <si>
    <t>陈锦耀</t>
  </si>
  <si>
    <t>0.01204</t>
  </si>
  <si>
    <t>陈进祥居民家庭分布式光伏发电项目</t>
  </si>
  <si>
    <t>陈进祥</t>
  </si>
  <si>
    <t>0.0055</t>
  </si>
  <si>
    <t>142</t>
  </si>
  <si>
    <t>居民陈洗荣分布式光伏发电项目</t>
  </si>
  <si>
    <t>陈洗荣</t>
  </si>
  <si>
    <t>143</t>
  </si>
  <si>
    <t>单洪广居民家庭分布式光伏发电项目</t>
  </si>
  <si>
    <t>单洪广</t>
  </si>
  <si>
    <t>0.0066</t>
  </si>
  <si>
    <t>144</t>
  </si>
  <si>
    <t>居民林慧珍分布式光伏发电项目</t>
  </si>
  <si>
    <t>林慧珍</t>
  </si>
  <si>
    <t>145</t>
  </si>
  <si>
    <t>刘满文居民家庭分布式光伏发电项目</t>
  </si>
  <si>
    <t>刘满文</t>
  </si>
  <si>
    <t>0.01008</t>
  </si>
  <si>
    <t>146</t>
  </si>
  <si>
    <t>吴建居民家庭分布式光伏发电项目</t>
  </si>
  <si>
    <t>吴  建</t>
  </si>
  <si>
    <t>0.4212</t>
  </si>
  <si>
    <t>147</t>
  </si>
  <si>
    <t>吴柏祥居民家庭分布式光伏发电项目</t>
  </si>
  <si>
    <t>吴柏祥</t>
  </si>
  <si>
    <t>0.1062</t>
  </si>
  <si>
    <t>148</t>
  </si>
  <si>
    <t>萧淑华居民家庭分布式光伏发电项目</t>
  </si>
  <si>
    <t>萧淑华</t>
  </si>
  <si>
    <t>0.1484</t>
  </si>
  <si>
    <t>149</t>
  </si>
  <si>
    <t>谢伟强居民家庭分布式光伏发电项目</t>
  </si>
  <si>
    <t>谢伟强</t>
  </si>
  <si>
    <t>150</t>
  </si>
  <si>
    <t>姚颖泉居民家庭分布式光伏发电项目</t>
  </si>
  <si>
    <t>姚颖泉</t>
  </si>
  <si>
    <t>0.00924</t>
  </si>
  <si>
    <t>151</t>
  </si>
  <si>
    <t>袁潮安居民家庭分布式光伏发电项目</t>
  </si>
  <si>
    <t>袁潮安</t>
  </si>
  <si>
    <t>0.01539</t>
  </si>
  <si>
    <t>152</t>
  </si>
  <si>
    <t>张元清居民家庭分布式光伏发电项目</t>
  </si>
  <si>
    <t>张元清</t>
  </si>
  <si>
    <t>153</t>
  </si>
  <si>
    <t>赵兴禄居民家庭分布式光伏发电项目</t>
  </si>
  <si>
    <t>赵兴禄</t>
  </si>
  <si>
    <t>154</t>
  </si>
  <si>
    <t>周桂荣居民家庭分布式光伏发电项目</t>
  </si>
  <si>
    <t>周桂荣</t>
  </si>
  <si>
    <t>0.104</t>
  </si>
  <si>
    <t>155</t>
  </si>
  <si>
    <t>晶科电力广州市盛步光伏电力有限公司皇朝家私5兆瓦分布式光伏发电项目</t>
  </si>
  <si>
    <t>广州市盛步光伏电力有限公司</t>
  </si>
  <si>
    <t>156</t>
  </si>
  <si>
    <t>广州星财能源科技有限公司 15.11KW分布式发电项目</t>
  </si>
  <si>
    <t xml:space="preserve">广州星财能源科技有限公司 </t>
  </si>
  <si>
    <t>0.01511</t>
  </si>
  <si>
    <t>157</t>
  </si>
  <si>
    <t>欧赞鸿居民家庭分布式光伏发电项目</t>
  </si>
  <si>
    <t>欧赞鸿</t>
  </si>
  <si>
    <t>0.00312</t>
  </si>
  <si>
    <t>1078</t>
  </si>
  <si>
    <t>158</t>
  </si>
  <si>
    <t>何细元分布式光伏发电项目</t>
  </si>
  <si>
    <t>何细元</t>
  </si>
  <si>
    <t>0.0168</t>
  </si>
  <si>
    <t>5697</t>
  </si>
  <si>
    <t>159</t>
  </si>
  <si>
    <t>何冬柚分布式光伏发电项目</t>
  </si>
  <si>
    <t>何冬柚</t>
  </si>
  <si>
    <t>0.0108</t>
  </si>
  <si>
    <t>3799</t>
  </si>
  <si>
    <t>160</t>
  </si>
  <si>
    <t>郭伟洪</t>
  </si>
  <si>
    <t>788</t>
  </si>
  <si>
    <t>161</t>
  </si>
  <si>
    <t>冯安民</t>
  </si>
  <si>
    <t>162</t>
  </si>
  <si>
    <t>张桂华</t>
  </si>
  <si>
    <t>163</t>
  </si>
  <si>
    <t>单伙通</t>
  </si>
  <si>
    <t>1808</t>
  </si>
  <si>
    <t>164</t>
  </si>
  <si>
    <t>张洪云</t>
  </si>
  <si>
    <t>165</t>
  </si>
  <si>
    <t>吴剑明</t>
  </si>
  <si>
    <t>166</t>
  </si>
  <si>
    <t>姚淦耀</t>
  </si>
  <si>
    <t>167</t>
  </si>
  <si>
    <t>郭润旭</t>
  </si>
  <si>
    <t>168</t>
  </si>
  <si>
    <t>单金秋</t>
  </si>
  <si>
    <t>4177</t>
  </si>
  <si>
    <t>169</t>
  </si>
  <si>
    <t>单伟强</t>
  </si>
  <si>
    <t>2507</t>
  </si>
  <si>
    <t>170</t>
  </si>
  <si>
    <t>康群芳</t>
  </si>
  <si>
    <t>171</t>
  </si>
  <si>
    <t>刘洪波</t>
  </si>
  <si>
    <t>5605</t>
  </si>
  <si>
    <t>172</t>
  </si>
  <si>
    <t>刘茂深</t>
  </si>
  <si>
    <t>2678</t>
  </si>
  <si>
    <t>173</t>
  </si>
  <si>
    <t>刘润其</t>
  </si>
  <si>
    <t>3748</t>
  </si>
  <si>
    <t>174</t>
  </si>
  <si>
    <t>刘土源</t>
  </si>
  <si>
    <t>5659</t>
  </si>
  <si>
    <t>175</t>
  </si>
  <si>
    <t>刘子坚</t>
  </si>
  <si>
    <t>1930</t>
  </si>
  <si>
    <t>176</t>
  </si>
  <si>
    <t>彭正龙</t>
  </si>
  <si>
    <t>177</t>
  </si>
  <si>
    <t>杨泗源</t>
  </si>
  <si>
    <t>178</t>
  </si>
  <si>
    <t>张锦成</t>
  </si>
  <si>
    <t>179</t>
  </si>
  <si>
    <t>张荣斌</t>
  </si>
  <si>
    <t>7978</t>
  </si>
  <si>
    <t>180</t>
  </si>
  <si>
    <t>何灿恩</t>
  </si>
  <si>
    <t>1867</t>
  </si>
  <si>
    <t>181</t>
  </si>
  <si>
    <t>8580</t>
  </si>
  <si>
    <t>182</t>
  </si>
  <si>
    <t>顾伟祺</t>
  </si>
  <si>
    <t>3843.9</t>
  </si>
  <si>
    <t>183</t>
  </si>
  <si>
    <t>张炳恩</t>
  </si>
  <si>
    <t>184</t>
  </si>
  <si>
    <t>肖荣旭</t>
  </si>
  <si>
    <t>3634.69</t>
  </si>
  <si>
    <t>185</t>
  </si>
  <si>
    <t>刁艳华</t>
  </si>
  <si>
    <t>186</t>
  </si>
  <si>
    <t>张海山</t>
  </si>
  <si>
    <t>4297.34</t>
  </si>
  <si>
    <t>187</t>
  </si>
  <si>
    <t>刘细华</t>
  </si>
  <si>
    <t>7240.81</t>
  </si>
  <si>
    <t>188</t>
  </si>
  <si>
    <t>4100.9</t>
  </si>
  <si>
    <t>189</t>
  </si>
  <si>
    <t>钟伟军</t>
  </si>
  <si>
    <t>190</t>
  </si>
  <si>
    <t>姚淦池</t>
  </si>
  <si>
    <t>191</t>
  </si>
  <si>
    <t>刘世杰</t>
  </si>
  <si>
    <t>3483.21</t>
  </si>
  <si>
    <t>192</t>
  </si>
  <si>
    <t>冯觉先</t>
  </si>
  <si>
    <t>193</t>
  </si>
  <si>
    <t>刘日洪</t>
  </si>
  <si>
    <t>4565.11</t>
  </si>
  <si>
    <t>194</t>
  </si>
  <si>
    <t>周四海</t>
  </si>
  <si>
    <t>195</t>
  </si>
  <si>
    <t>张舒灏</t>
  </si>
  <si>
    <t>196</t>
  </si>
  <si>
    <t>姚锦驹</t>
  </si>
  <si>
    <t>197</t>
  </si>
  <si>
    <t>仙村</t>
  </si>
  <si>
    <t>曾水权居民家庭分布式光伏发电项目</t>
  </si>
  <si>
    <t>曾水权</t>
  </si>
  <si>
    <t>198</t>
  </si>
  <si>
    <t>居民陈桂强分布式光伏发电项目</t>
  </si>
  <si>
    <t>陈桂强</t>
  </si>
  <si>
    <t>199</t>
  </si>
  <si>
    <t>陈叙勤居民家庭分布式光伏发电项目</t>
  </si>
  <si>
    <t>陈叙勤</t>
  </si>
  <si>
    <t>0.01111</t>
  </si>
  <si>
    <t>200</t>
  </si>
  <si>
    <t>黄锡畴居民家庭分布式光伏发电项目</t>
  </si>
  <si>
    <t>黄锡畴</t>
  </si>
  <si>
    <t>0.00456</t>
  </si>
  <si>
    <t>201</t>
  </si>
  <si>
    <t>居民霍满深分布式光伏发电项目</t>
  </si>
  <si>
    <t>霍满深</t>
  </si>
  <si>
    <t>0.00696</t>
  </si>
  <si>
    <t>202</t>
  </si>
  <si>
    <t>居民列杨光分布式光伏发电项目</t>
  </si>
  <si>
    <t>列杨光</t>
  </si>
  <si>
    <t>203</t>
  </si>
  <si>
    <t>居民刘志雄分布式光伏发电项目</t>
  </si>
  <si>
    <t>刘志雄</t>
  </si>
  <si>
    <t>204</t>
  </si>
  <si>
    <t>居民阮土和分布式光伏发电项目</t>
  </si>
  <si>
    <t>阮土和</t>
  </si>
  <si>
    <t>205</t>
  </si>
  <si>
    <t>阮锡浩居民家庭分布式光伏发电项目</t>
  </si>
  <si>
    <t>阮锡浩</t>
  </si>
  <si>
    <t>0.02223</t>
  </si>
  <si>
    <t>206</t>
  </si>
  <si>
    <t>阮永开居民家庭分布式光伏发电项目</t>
  </si>
  <si>
    <t>阮永开</t>
  </si>
  <si>
    <t>19.09</t>
  </si>
  <si>
    <t>207</t>
  </si>
  <si>
    <t>居民温陈福22.5kW分布式光伏发电项目</t>
  </si>
  <si>
    <t>温陈福</t>
  </si>
  <si>
    <t>22.5</t>
  </si>
  <si>
    <t>208</t>
  </si>
  <si>
    <t>温成允居民家庭分布式光伏发电项目</t>
  </si>
  <si>
    <t>温成允</t>
  </si>
  <si>
    <t>209</t>
  </si>
  <si>
    <t>温锡金居民家庭分布式光伏发电项目</t>
  </si>
  <si>
    <t>温锡金</t>
  </si>
  <si>
    <t>5.13</t>
  </si>
  <si>
    <t>210</t>
  </si>
  <si>
    <t>居民张本应分布式光伏发电项目</t>
  </si>
  <si>
    <t>张本应</t>
  </si>
  <si>
    <t>10.08</t>
  </si>
  <si>
    <t>211</t>
  </si>
  <si>
    <t>居民张东亮分布式光伏发电项目</t>
  </si>
  <si>
    <t>张东亮</t>
  </si>
  <si>
    <t>15.95</t>
  </si>
  <si>
    <t>212</t>
  </si>
  <si>
    <t>居民张海柱分布式光伏发电项目</t>
  </si>
  <si>
    <t>张海柱</t>
  </si>
  <si>
    <t>14.5</t>
  </si>
  <si>
    <t>213</t>
  </si>
  <si>
    <t>居民张锦荣分布式光伏发电项目</t>
  </si>
  <si>
    <t>张锦荣</t>
  </si>
  <si>
    <t>9.28</t>
  </si>
  <si>
    <t>214</t>
  </si>
  <si>
    <t>张世威居民家庭分布式光伏发电项目</t>
  </si>
  <si>
    <t>张世威</t>
  </si>
  <si>
    <t>10.44</t>
  </si>
  <si>
    <t>215</t>
  </si>
  <si>
    <t>居民周汝全分布式光伏发电项目</t>
  </si>
  <si>
    <t>周汝全</t>
  </si>
  <si>
    <t>6.09</t>
  </si>
  <si>
    <t>216</t>
  </si>
  <si>
    <t>黄永辉分布式光伏发电项目</t>
  </si>
  <si>
    <t>黄永辉</t>
  </si>
  <si>
    <t>0.00912</t>
  </si>
  <si>
    <t>217</t>
  </si>
  <si>
    <t>陈汉华分布式光伏发电项目</t>
  </si>
  <si>
    <t>陈汉华</t>
  </si>
  <si>
    <t>0.0015</t>
  </si>
  <si>
    <t>218</t>
  </si>
  <si>
    <t>阮沛权分布式光伏发电项目</t>
  </si>
  <si>
    <t>阮沛权</t>
  </si>
  <si>
    <t>0.009</t>
  </si>
  <si>
    <t>219</t>
  </si>
  <si>
    <t>阮锡培分布式光伏发电项目</t>
  </si>
  <si>
    <t>阮锡培</t>
  </si>
  <si>
    <t>0.00108</t>
  </si>
  <si>
    <t>220</t>
  </si>
  <si>
    <t>张德良分布式光伏发电项目</t>
  </si>
  <si>
    <t>张德良</t>
  </si>
  <si>
    <t>221</t>
  </si>
  <si>
    <t>张柱根分布式光伏发电项目</t>
  </si>
  <si>
    <t>张柱根</t>
  </si>
  <si>
    <t>0.01098</t>
  </si>
  <si>
    <t>222</t>
  </si>
  <si>
    <t>陈镜培分布式光伏发电项目</t>
  </si>
  <si>
    <t>陈镜培</t>
  </si>
  <si>
    <t>223</t>
  </si>
  <si>
    <t>陈伟浩分布式光伏发电项目</t>
  </si>
  <si>
    <t>陈伟浩</t>
  </si>
  <si>
    <t>0.00855</t>
  </si>
  <si>
    <t>224</t>
  </si>
  <si>
    <t>陈和金分布式光伏发电项目</t>
  </si>
  <si>
    <t>陈和金</t>
  </si>
  <si>
    <t>225</t>
  </si>
  <si>
    <t>列容坤分布式光伏发电项目</t>
  </si>
  <si>
    <t>列容坤</t>
  </si>
  <si>
    <t>0.012</t>
  </si>
  <si>
    <t>226</t>
  </si>
  <si>
    <t>列晃荣</t>
  </si>
  <si>
    <t>0.006</t>
  </si>
  <si>
    <t>227</t>
  </si>
  <si>
    <t>何水泉</t>
  </si>
  <si>
    <t>0.0135</t>
  </si>
  <si>
    <t>228</t>
  </si>
  <si>
    <t>温衬辉</t>
  </si>
  <si>
    <t>0.0123</t>
  </si>
  <si>
    <t>229</t>
  </si>
  <si>
    <t>叶伟锋</t>
  </si>
  <si>
    <t>0.01339</t>
  </si>
  <si>
    <t>230</t>
  </si>
  <si>
    <t>谢锐波</t>
  </si>
  <si>
    <t>0.01555</t>
  </si>
  <si>
    <t>231</t>
  </si>
  <si>
    <t>阮永成</t>
  </si>
  <si>
    <t>232</t>
  </si>
  <si>
    <t>张炳祥</t>
  </si>
  <si>
    <t>0.005185</t>
  </si>
  <si>
    <t>233</t>
  </si>
  <si>
    <t>列灿良</t>
  </si>
  <si>
    <t>0.02196</t>
  </si>
  <si>
    <t>234</t>
  </si>
  <si>
    <t>阮汝锡</t>
  </si>
  <si>
    <t>0.0122</t>
  </si>
  <si>
    <t>235</t>
  </si>
  <si>
    <t>阮志棚</t>
  </si>
  <si>
    <t>0.01067</t>
  </si>
  <si>
    <t>236</t>
  </si>
  <si>
    <t>张国华</t>
  </si>
  <si>
    <t>237</t>
  </si>
  <si>
    <t>张桂潮</t>
  </si>
  <si>
    <t>0.00244</t>
  </si>
  <si>
    <t>238</t>
  </si>
  <si>
    <t>列湛昌</t>
  </si>
  <si>
    <t>0.0078</t>
  </si>
  <si>
    <t>239</t>
  </si>
  <si>
    <t>240</t>
  </si>
  <si>
    <t>罗嘉伟</t>
  </si>
  <si>
    <t>0.01952</t>
  </si>
  <si>
    <t>241</t>
  </si>
  <si>
    <t>小楼</t>
  </si>
  <si>
    <t>陈文强光伏发电项目</t>
  </si>
  <si>
    <t>陈文强</t>
  </si>
  <si>
    <t>2878.73</t>
  </si>
  <si>
    <t>242</t>
  </si>
  <si>
    <t>何桂荣分布式光伏发电项目</t>
  </si>
  <si>
    <t>何桂荣</t>
  </si>
  <si>
    <t>0.01215</t>
  </si>
  <si>
    <t>4244.54</t>
  </si>
  <si>
    <t>243</t>
  </si>
  <si>
    <t>赖敬新光伏发电项目</t>
  </si>
  <si>
    <t>赖敬新</t>
  </si>
  <si>
    <t>917.05</t>
  </si>
  <si>
    <t>244</t>
  </si>
  <si>
    <t>赖尹佑分布式光伏发电项目</t>
  </si>
  <si>
    <t>赖尹佑</t>
  </si>
  <si>
    <t>3454.4</t>
  </si>
  <si>
    <t>245</t>
  </si>
  <si>
    <t>利国勇分布式光伏发电项目</t>
  </si>
  <si>
    <t>利国勇</t>
  </si>
  <si>
    <t>4160.52</t>
  </si>
  <si>
    <t>246</t>
  </si>
  <si>
    <t>潘献兵居民光伏项目</t>
  </si>
  <si>
    <t>潘献兵</t>
  </si>
  <si>
    <t>1015</t>
  </si>
  <si>
    <t>247</t>
  </si>
  <si>
    <t>居民周远明分布式光伏发电项目</t>
  </si>
  <si>
    <t>周远明</t>
  </si>
  <si>
    <t>3498.14</t>
  </si>
  <si>
    <t>248</t>
  </si>
  <si>
    <t>赖树欣居民光伏项目</t>
  </si>
  <si>
    <t>赖树欣</t>
  </si>
  <si>
    <t>2320.26</t>
  </si>
  <si>
    <t>249</t>
  </si>
  <si>
    <t>周国祥</t>
  </si>
  <si>
    <t>0.015</t>
  </si>
  <si>
    <t>250</t>
  </si>
  <si>
    <t>梁国永</t>
  </si>
  <si>
    <t>0.03049</t>
  </si>
  <si>
    <t>251</t>
  </si>
  <si>
    <t>刘碧周</t>
  </si>
  <si>
    <t>0.0154</t>
  </si>
  <si>
    <t>252</t>
  </si>
  <si>
    <t>周锡权</t>
  </si>
  <si>
    <t>0.008</t>
  </si>
  <si>
    <t>253</t>
  </si>
  <si>
    <t>龙永干</t>
  </si>
  <si>
    <t>254</t>
  </si>
  <si>
    <t>何桂林</t>
  </si>
  <si>
    <t>255</t>
  </si>
  <si>
    <t>张新玉</t>
  </si>
  <si>
    <t>256</t>
  </si>
  <si>
    <t>黄连生</t>
  </si>
  <si>
    <t>0.0220</t>
  </si>
  <si>
    <t>257</t>
  </si>
  <si>
    <t>张伯欢</t>
  </si>
  <si>
    <t>0.0084</t>
  </si>
  <si>
    <t>258</t>
  </si>
  <si>
    <t>周锦堂</t>
  </si>
  <si>
    <t>0.0057</t>
  </si>
  <si>
    <t>259</t>
  </si>
  <si>
    <t>赖灶耀</t>
  </si>
  <si>
    <t>0.0171</t>
  </si>
  <si>
    <t>260</t>
  </si>
  <si>
    <t>何海镜</t>
  </si>
  <si>
    <t>0.0114</t>
  </si>
  <si>
    <t>261</t>
  </si>
  <si>
    <t>周淦钦</t>
  </si>
  <si>
    <t>0.01586</t>
  </si>
  <si>
    <t>262</t>
  </si>
  <si>
    <t>黄润桃</t>
  </si>
  <si>
    <t>0.02257</t>
  </si>
  <si>
    <t>263</t>
  </si>
  <si>
    <t>黄伟峰</t>
  </si>
  <si>
    <t>0.02013</t>
  </si>
  <si>
    <t>264</t>
  </si>
  <si>
    <t>新塘</t>
  </si>
  <si>
    <t>曾宝乐居民家庭分布式光伏发电项目</t>
  </si>
  <si>
    <t>曾宝乐</t>
  </si>
  <si>
    <t>0.01596</t>
  </si>
  <si>
    <t>265</t>
  </si>
  <si>
    <t>曾海玲居民家庭分布式光伏发电项目</t>
  </si>
  <si>
    <t>曾海玲</t>
  </si>
  <si>
    <t>266</t>
  </si>
  <si>
    <t>陈浩权居民分布式光伏发电</t>
  </si>
  <si>
    <t>陈浩权</t>
  </si>
  <si>
    <t>0.02744</t>
  </si>
  <si>
    <t>30.2</t>
  </si>
  <si>
    <t>267</t>
  </si>
  <si>
    <t>陈沃华居民分布式光伏发电</t>
  </si>
  <si>
    <t>陈沃华</t>
  </si>
  <si>
    <t>0.02438</t>
  </si>
  <si>
    <t>24.4</t>
  </si>
  <si>
    <t>268</t>
  </si>
  <si>
    <t>居民陈毅强分布式光伏发电项目</t>
  </si>
  <si>
    <t>陈毅强</t>
  </si>
  <si>
    <t>0.00338</t>
  </si>
  <si>
    <t>269</t>
  </si>
  <si>
    <t>黄颖分布式光伏发电项目</t>
  </si>
  <si>
    <t>黄  颖</t>
  </si>
  <si>
    <t>270</t>
  </si>
  <si>
    <t>黄浩良分布式光伏发电项目</t>
  </si>
  <si>
    <t>黄浩良</t>
  </si>
  <si>
    <t>0.00864</t>
  </si>
  <si>
    <t>8.6</t>
  </si>
  <si>
    <t>271</t>
  </si>
  <si>
    <t>黄启文光伏发电项目</t>
  </si>
  <si>
    <t>黄启文</t>
  </si>
  <si>
    <t>0.01045</t>
  </si>
  <si>
    <t>9.6</t>
  </si>
  <si>
    <t>272</t>
  </si>
  <si>
    <t>黄泽强分布式光伏发电项目</t>
  </si>
  <si>
    <t>黄泽强</t>
  </si>
  <si>
    <t>0.00891</t>
  </si>
  <si>
    <t>8.5</t>
  </si>
  <si>
    <t>273</t>
  </si>
  <si>
    <t>居民蒋乐滨光伏发电</t>
  </si>
  <si>
    <t>蒋乐滨</t>
  </si>
  <si>
    <t>0.02072</t>
  </si>
  <si>
    <t>274</t>
  </si>
  <si>
    <t>居民刘国永分布式光伏发电项目</t>
  </si>
  <si>
    <t>刘国永</t>
  </si>
  <si>
    <t>275</t>
  </si>
  <si>
    <t>刘沃权分布式光伏发电项目</t>
  </si>
  <si>
    <t>刘沃权</t>
  </si>
  <si>
    <t>0.02052</t>
  </si>
  <si>
    <t>20.5</t>
  </si>
  <si>
    <t>276</t>
  </si>
  <si>
    <t>刘小荣分布式光伏发电项目</t>
  </si>
  <si>
    <t>刘小荣</t>
  </si>
  <si>
    <t>0.01197</t>
  </si>
  <si>
    <t>11.73</t>
  </si>
  <si>
    <t>277</t>
  </si>
  <si>
    <t>卢华宇光伏项目</t>
  </si>
  <si>
    <t>卢华宇</t>
  </si>
  <si>
    <t>0.0115</t>
  </si>
  <si>
    <t>8.9</t>
  </si>
  <si>
    <t>278</t>
  </si>
  <si>
    <t>卢菊香自有住房太阳能光伏发电</t>
  </si>
  <si>
    <t>卢菊香</t>
  </si>
  <si>
    <t>0.0166</t>
  </si>
  <si>
    <t>279</t>
  </si>
  <si>
    <t>居民邵富权分布式光伏发电项目</t>
  </si>
  <si>
    <t>邵富权</t>
  </si>
  <si>
    <t>280</t>
  </si>
  <si>
    <t>沈旻慧分布式光伏发电项目</t>
  </si>
  <si>
    <t>沈旻慧</t>
  </si>
  <si>
    <t>0.012255</t>
  </si>
  <si>
    <t>11.2</t>
  </si>
  <si>
    <t>281</t>
  </si>
  <si>
    <t>居民苏志炜分布式光伏发电项目</t>
  </si>
  <si>
    <t>苏志炜</t>
  </si>
  <si>
    <t>0.004</t>
  </si>
  <si>
    <t>282</t>
  </si>
  <si>
    <t>王天武居民家庭分布式光伏发电项目</t>
  </si>
  <si>
    <t>王天武</t>
  </si>
  <si>
    <t>283</t>
  </si>
  <si>
    <t>温锐强分布式光伏发电项目</t>
  </si>
  <si>
    <t>温锐强1</t>
  </si>
  <si>
    <t>0.00798</t>
  </si>
  <si>
    <t>284</t>
  </si>
  <si>
    <t>温锐强2</t>
  </si>
  <si>
    <t>0.0456</t>
  </si>
  <si>
    <t>43.5</t>
  </si>
  <si>
    <t>285</t>
  </si>
  <si>
    <t>居民吴杵佳分布式光伏项目</t>
  </si>
  <si>
    <t>吴杵佳</t>
  </si>
  <si>
    <t>0.00663</t>
  </si>
  <si>
    <t>6.6</t>
  </si>
  <si>
    <t>286</t>
  </si>
  <si>
    <t>吴海坤15.045KW分布式光伏发电 </t>
  </si>
  <si>
    <t>吴海坤</t>
  </si>
  <si>
    <t>0.01632</t>
  </si>
  <si>
    <t>13.8</t>
  </si>
  <si>
    <t>287</t>
  </si>
  <si>
    <t>居民吴海涛分布式光伏发电项目</t>
  </si>
  <si>
    <t>吴海涛</t>
  </si>
  <si>
    <t>0.0054</t>
  </si>
  <si>
    <t>288</t>
  </si>
  <si>
    <t>居民吴加亮分布式光伏发电项目</t>
  </si>
  <si>
    <t>吴加亮</t>
  </si>
  <si>
    <t>0.02085</t>
  </si>
  <si>
    <t>289</t>
  </si>
  <si>
    <t>居民吴良锐分布式光伏项目</t>
  </si>
  <si>
    <t>吴良锐</t>
  </si>
  <si>
    <t>0.00648</t>
  </si>
  <si>
    <t>290</t>
  </si>
  <si>
    <t>增城伍景升7.5KW光伏项目</t>
  </si>
  <si>
    <t>伍景升</t>
  </si>
  <si>
    <t>0.0075</t>
  </si>
  <si>
    <t>291</t>
  </si>
  <si>
    <t>居民许谊分布式光伏发电项目</t>
  </si>
  <si>
    <t>许  谊</t>
  </si>
  <si>
    <t>292</t>
  </si>
  <si>
    <t>闫苏华自有住房太阳能光伏发电</t>
  </si>
  <si>
    <t>闫苏华</t>
  </si>
  <si>
    <t>6.2</t>
  </si>
  <si>
    <t>293</t>
  </si>
  <si>
    <t>姚振国分布式光伏发电项目</t>
  </si>
  <si>
    <t>姚振国</t>
  </si>
  <si>
    <t>6.1</t>
  </si>
  <si>
    <t>294</t>
  </si>
  <si>
    <t>袁健钊居民家庭分布式光伏发电项目</t>
  </si>
  <si>
    <t>袁健钊</t>
  </si>
  <si>
    <t>295</t>
  </si>
  <si>
    <t>湛广耀分布式光伏发电项目</t>
  </si>
  <si>
    <t>湛广耀</t>
  </si>
  <si>
    <t>0.00729</t>
  </si>
  <si>
    <t>296</t>
  </si>
  <si>
    <t>湛锐光7.14KW分布式光伏发电项目</t>
  </si>
  <si>
    <t>湛锐光</t>
  </si>
  <si>
    <t>0.00714</t>
  </si>
  <si>
    <t>297</t>
  </si>
  <si>
    <t>居民湛锐强分布式光伏发电项目</t>
  </si>
  <si>
    <t>湛锐强1</t>
  </si>
  <si>
    <t>0.01298</t>
  </si>
  <si>
    <t>298</t>
  </si>
  <si>
    <t>湛锐强2</t>
  </si>
  <si>
    <t>0.0098</t>
  </si>
  <si>
    <t>9.8</t>
  </si>
  <si>
    <t>299</t>
  </si>
  <si>
    <t>张璐遥自有住房太阳能光伏发电</t>
  </si>
  <si>
    <t>张璐遥</t>
  </si>
  <si>
    <t>300</t>
  </si>
  <si>
    <t>居民张跃峰分布式光伏发电项目</t>
  </si>
  <si>
    <t>张跃峰</t>
  </si>
  <si>
    <t>301</t>
  </si>
  <si>
    <t>钟浩钊分布式光伏发电项目</t>
  </si>
  <si>
    <t>钟浩钊</t>
  </si>
  <si>
    <t>7.6</t>
  </si>
  <si>
    <t>302</t>
  </si>
  <si>
    <t>新塘东进东路8号65铺屋顶光伏发电项目</t>
  </si>
  <si>
    <t>广东圣晖能源科技有限公司</t>
  </si>
  <si>
    <t>303</t>
  </si>
  <si>
    <t>新塘镇富丽制衣厂420KW分布式光伏项目</t>
  </si>
  <si>
    <t>广州市唐宝节能光电技术服务有限公司</t>
  </si>
  <si>
    <t>3.0267</t>
  </si>
  <si>
    <t>304</t>
  </si>
  <si>
    <t>广州创丰纺织有限公司光伏发电项目</t>
  </si>
  <si>
    <t>广州创丰纺织有限公司</t>
  </si>
  <si>
    <t>305</t>
  </si>
  <si>
    <t>欧雄良分布式光伏发电项目</t>
  </si>
  <si>
    <t>欧雄良</t>
  </si>
  <si>
    <t>306</t>
  </si>
  <si>
    <t>钟永江分布式光伏发电项目</t>
  </si>
  <si>
    <t>钟永江</t>
  </si>
  <si>
    <t>0.0096</t>
  </si>
  <si>
    <t>307</t>
  </si>
  <si>
    <t>黄海波</t>
  </si>
  <si>
    <t>黄浩溪</t>
  </si>
  <si>
    <t>308</t>
  </si>
  <si>
    <t>苏灼良</t>
  </si>
  <si>
    <t>309</t>
  </si>
  <si>
    <t>湛达雄</t>
  </si>
  <si>
    <t>310</t>
  </si>
  <si>
    <t>深圳市聚科源实业发展有限公司</t>
  </si>
  <si>
    <t>311</t>
  </si>
  <si>
    <t>可删除</t>
  </si>
  <si>
    <t>312</t>
  </si>
  <si>
    <t>尹银华</t>
  </si>
  <si>
    <t>313</t>
  </si>
  <si>
    <t>陈演培</t>
  </si>
  <si>
    <t>314</t>
  </si>
  <si>
    <t>招迎春</t>
  </si>
  <si>
    <t>315</t>
  </si>
  <si>
    <t>湛浩潮</t>
  </si>
  <si>
    <t>316</t>
  </si>
  <si>
    <t>胡镇波</t>
  </si>
  <si>
    <t>317</t>
  </si>
  <si>
    <t>湛树祥</t>
  </si>
  <si>
    <t>318</t>
  </si>
  <si>
    <t>湛荣灯</t>
  </si>
  <si>
    <t>319</t>
  </si>
  <si>
    <t>陈伟标</t>
  </si>
  <si>
    <t>320</t>
  </si>
  <si>
    <t>李仕辉</t>
  </si>
  <si>
    <t>321</t>
  </si>
  <si>
    <t>黎锦满</t>
  </si>
  <si>
    <t>322</t>
  </si>
  <si>
    <t>陈庆森</t>
  </si>
  <si>
    <t>323</t>
  </si>
  <si>
    <t>黎志芬</t>
  </si>
  <si>
    <t>324</t>
  </si>
  <si>
    <t>卢雪辉</t>
  </si>
  <si>
    <t>325</t>
  </si>
  <si>
    <t>杨斌、李青</t>
  </si>
  <si>
    <t>326</t>
  </si>
  <si>
    <t>刘柏昌</t>
  </si>
  <si>
    <t>327</t>
  </si>
  <si>
    <t>杨振兴</t>
  </si>
  <si>
    <t>328</t>
  </si>
  <si>
    <t>马香琴、游炳俊</t>
  </si>
  <si>
    <t>游炳俊</t>
  </si>
  <si>
    <t>329</t>
  </si>
  <si>
    <t>黄浩基</t>
  </si>
  <si>
    <t>330</t>
  </si>
  <si>
    <t>谢俊潮</t>
  </si>
  <si>
    <t>331</t>
  </si>
  <si>
    <t>谢俊飞</t>
  </si>
  <si>
    <t>332</t>
  </si>
  <si>
    <t>333</t>
  </si>
  <si>
    <t>黄骏雄</t>
  </si>
  <si>
    <t>334</t>
  </si>
  <si>
    <t>冯锡兴</t>
  </si>
  <si>
    <t>335</t>
  </si>
  <si>
    <t>黄锦辉</t>
  </si>
  <si>
    <t>336</t>
  </si>
  <si>
    <t>张山</t>
  </si>
  <si>
    <t>337</t>
  </si>
  <si>
    <t>李建均</t>
  </si>
  <si>
    <t>338</t>
  </si>
  <si>
    <t>秦墡雯</t>
  </si>
  <si>
    <t>339</t>
  </si>
  <si>
    <t>陈海明</t>
  </si>
  <si>
    <t>340</t>
  </si>
  <si>
    <t>341</t>
  </si>
  <si>
    <t>叶秀雯</t>
  </si>
  <si>
    <t>342</t>
  </si>
  <si>
    <t>黄杨汉</t>
  </si>
  <si>
    <t>343</t>
  </si>
  <si>
    <t>丁炽培</t>
  </si>
  <si>
    <t>344</t>
  </si>
  <si>
    <t>李德毅</t>
  </si>
  <si>
    <t>345</t>
  </si>
  <si>
    <t>刘玉康</t>
  </si>
  <si>
    <t>346</t>
  </si>
  <si>
    <t>卢锐根</t>
  </si>
  <si>
    <t>347</t>
  </si>
  <si>
    <t>陈炽基</t>
  </si>
  <si>
    <t>348</t>
  </si>
  <si>
    <t>陈树祥</t>
  </si>
  <si>
    <t>349</t>
  </si>
  <si>
    <t>陈洲兰</t>
  </si>
  <si>
    <t>350</t>
  </si>
  <si>
    <t>陈伟淳</t>
  </si>
  <si>
    <t>351</t>
  </si>
  <si>
    <t>刘孖妹</t>
  </si>
  <si>
    <t>352</t>
  </si>
  <si>
    <t>区照康</t>
  </si>
  <si>
    <t>353</t>
  </si>
  <si>
    <t>黄锡恩</t>
  </si>
  <si>
    <t>354</t>
  </si>
  <si>
    <t>黄浩标</t>
  </si>
  <si>
    <t>355</t>
  </si>
  <si>
    <t>黎镜棠</t>
  </si>
  <si>
    <t>356</t>
  </si>
  <si>
    <t>广州市天泷食品有限公司</t>
  </si>
  <si>
    <t>陈浩添</t>
  </si>
  <si>
    <t>357</t>
  </si>
  <si>
    <t>谢必成</t>
  </si>
  <si>
    <t>358</t>
  </si>
  <si>
    <t>霍包祥</t>
  </si>
  <si>
    <t>359</t>
  </si>
  <si>
    <t>伍云标</t>
  </si>
  <si>
    <t>360</t>
  </si>
  <si>
    <t>陈棪光</t>
  </si>
  <si>
    <t>361</t>
  </si>
  <si>
    <t>吴刘满</t>
  </si>
  <si>
    <t>362</t>
  </si>
  <si>
    <t>吴满均</t>
  </si>
  <si>
    <t>363</t>
  </si>
  <si>
    <t>永宁</t>
  </si>
  <si>
    <t>居民程耀平分布式光伏发电项目</t>
  </si>
  <si>
    <t>程耀平</t>
  </si>
  <si>
    <t>0.00944</t>
  </si>
  <si>
    <t>1391</t>
  </si>
  <si>
    <t>364</t>
  </si>
  <si>
    <t>冯浩伟分布式光伏发电项目</t>
  </si>
  <si>
    <t>冯浩伟</t>
  </si>
  <si>
    <t>0.01453</t>
  </si>
  <si>
    <t>3894</t>
  </si>
  <si>
    <t>365</t>
  </si>
  <si>
    <t>冯务珍居民家庭分布式光伏发电项目</t>
  </si>
  <si>
    <t>冯务珍</t>
  </si>
  <si>
    <t>1495</t>
  </si>
  <si>
    <t>366</t>
  </si>
  <si>
    <t>冯晓旭家庭分布式光伏发电</t>
  </si>
  <si>
    <t>冯晓旭</t>
  </si>
  <si>
    <t>0.00495</t>
  </si>
  <si>
    <t>964</t>
  </si>
  <si>
    <t>367</t>
  </si>
  <si>
    <t>郭嘉嘉光伏发电项目</t>
  </si>
  <si>
    <t>郭嘉嘉</t>
  </si>
  <si>
    <t>1796</t>
  </si>
  <si>
    <t>368</t>
  </si>
  <si>
    <t>郭奕丹居民家庭分布式光伏发电项目</t>
  </si>
  <si>
    <t>郭奕丹</t>
  </si>
  <si>
    <t>1370</t>
  </si>
  <si>
    <t>369</t>
  </si>
  <si>
    <t>韩小凤分布式光伏发电项目</t>
  </si>
  <si>
    <t>韩小凤</t>
  </si>
  <si>
    <t>2998</t>
  </si>
  <si>
    <t>370</t>
  </si>
  <si>
    <t>居民何光分布式光伏发电项目</t>
  </si>
  <si>
    <t>何  光</t>
  </si>
  <si>
    <t>1752</t>
  </si>
  <si>
    <t>371</t>
  </si>
  <si>
    <t>居民何汉友分布式光伏发电项目</t>
  </si>
  <si>
    <t>何汉友</t>
  </si>
  <si>
    <t>1835</t>
  </si>
  <si>
    <t>372</t>
  </si>
  <si>
    <t>胡满昌分布式光伏发电项</t>
  </si>
  <si>
    <t>胡满昌</t>
  </si>
  <si>
    <t>0.0077</t>
  </si>
  <si>
    <t>2566</t>
  </si>
  <si>
    <t>373</t>
  </si>
  <si>
    <t>居民黄海新分布式光伏发电项目</t>
  </si>
  <si>
    <t>黄海新</t>
  </si>
  <si>
    <t>0.00969</t>
  </si>
  <si>
    <t>2760</t>
  </si>
  <si>
    <t>374</t>
  </si>
  <si>
    <t>居民黄美凌分布式光伏发电项目</t>
  </si>
  <si>
    <t>1202</t>
  </si>
  <si>
    <t>375</t>
  </si>
  <si>
    <t>可与374合并后删除</t>
  </si>
  <si>
    <t>376</t>
  </si>
  <si>
    <t>黄锡文分布式光伏发电项目</t>
  </si>
  <si>
    <t>黄锡文</t>
  </si>
  <si>
    <t>0.00954</t>
  </si>
  <si>
    <t>3172</t>
  </si>
  <si>
    <t>377</t>
  </si>
  <si>
    <t>解云萍5kw光伏发电</t>
  </si>
  <si>
    <t>解云萍</t>
  </si>
  <si>
    <t>1441</t>
  </si>
  <si>
    <t>378</t>
  </si>
  <si>
    <t>居民李东淦分布式光伏发电项目</t>
  </si>
  <si>
    <t>李东淦</t>
  </si>
  <si>
    <t>2762</t>
  </si>
  <si>
    <t>379</t>
  </si>
  <si>
    <t>居民李文锋分布式光伏发电项目</t>
  </si>
  <si>
    <t>李文锋</t>
  </si>
  <si>
    <t>0.00477</t>
  </si>
  <si>
    <t>1578</t>
  </si>
  <si>
    <t>380</t>
  </si>
  <si>
    <t>居民梁敏生分布式光伏发电项目</t>
  </si>
  <si>
    <t>梁敏生</t>
  </si>
  <si>
    <t>1132</t>
  </si>
  <si>
    <t>381</t>
  </si>
  <si>
    <t>居民刘畅分布式光伏发电项目</t>
  </si>
  <si>
    <t>刘  畅2</t>
  </si>
  <si>
    <t>0.0058</t>
  </si>
  <si>
    <t>1820</t>
  </si>
  <si>
    <t>382</t>
  </si>
  <si>
    <t>居民刘志明平分布式光伏发电项目</t>
  </si>
  <si>
    <t>刘志明</t>
  </si>
  <si>
    <t>0.00619</t>
  </si>
  <si>
    <t>2090</t>
  </si>
  <si>
    <t>383</t>
  </si>
  <si>
    <t>柳国雄分布式光伏发电项目</t>
  </si>
  <si>
    <t>柳国雄</t>
  </si>
  <si>
    <t>2551</t>
  </si>
  <si>
    <t>384</t>
  </si>
  <si>
    <t>居民陆国俊分布式光伏发电项目</t>
  </si>
  <si>
    <t>陆国俊</t>
  </si>
  <si>
    <t>1429</t>
  </si>
  <si>
    <t>385</t>
  </si>
  <si>
    <t>居民罗房娇分布式光伏发电项目</t>
  </si>
  <si>
    <t>罗房娇</t>
  </si>
  <si>
    <t>561</t>
  </si>
  <si>
    <t>386</t>
  </si>
  <si>
    <t>居民彭伟雄分布式光伏6KW发电项目</t>
  </si>
  <si>
    <t>彭伟雄</t>
  </si>
  <si>
    <t>2232</t>
  </si>
  <si>
    <t>387</t>
  </si>
  <si>
    <t>居民丘秉臻分布式光伏发电项目</t>
  </si>
  <si>
    <t>丘秉臻</t>
  </si>
  <si>
    <t>0.02523</t>
  </si>
  <si>
    <t>7879</t>
  </si>
  <si>
    <t>388</t>
  </si>
  <si>
    <t>居民谭春燕分布式光伏发电项目</t>
  </si>
  <si>
    <t>谭春燕</t>
  </si>
  <si>
    <t>0.00472</t>
  </si>
  <si>
    <t>1288</t>
  </si>
  <si>
    <t>389</t>
  </si>
  <si>
    <t>王可承16.8KW分布式光伏</t>
  </si>
  <si>
    <t>王可承</t>
  </si>
  <si>
    <t>4577</t>
  </si>
  <si>
    <t>390</t>
  </si>
  <si>
    <t>居民王穗荣分布式光伏发电项目</t>
  </si>
  <si>
    <t>王穗荣</t>
  </si>
  <si>
    <t>1431</t>
  </si>
  <si>
    <t>391</t>
  </si>
  <si>
    <t>吴伟权居民家庭分布式光伏发电项目</t>
  </si>
  <si>
    <t>吴伟权</t>
  </si>
  <si>
    <t>0.0134</t>
  </si>
  <si>
    <t>4501</t>
  </si>
  <si>
    <t>392</t>
  </si>
  <si>
    <t>吴艺愉14.28KW分布式光伏</t>
  </si>
  <si>
    <t>吴艺愉</t>
  </si>
  <si>
    <t>0.01428</t>
  </si>
  <si>
    <t>3890</t>
  </si>
  <si>
    <t>393</t>
  </si>
  <si>
    <t>伍炽君16.8kW分布式光伏</t>
  </si>
  <si>
    <t>伍炽君</t>
  </si>
  <si>
    <t>4816</t>
  </si>
  <si>
    <t>394</t>
  </si>
  <si>
    <t>居民谢桂鑫分布式光伏发电项目</t>
  </si>
  <si>
    <t>谢桂鑫</t>
  </si>
  <si>
    <t>0.0061</t>
  </si>
  <si>
    <t>2343</t>
  </si>
  <si>
    <t>395</t>
  </si>
  <si>
    <t>居民谢志宏分布式光伏发电项目</t>
  </si>
  <si>
    <t>谢志宏</t>
  </si>
  <si>
    <t>777</t>
  </si>
  <si>
    <t>396</t>
  </si>
  <si>
    <t>居民杨志宏分布式光伏发电项目</t>
  </si>
  <si>
    <t>杨志宏</t>
  </si>
  <si>
    <t>1077</t>
  </si>
  <si>
    <t>397</t>
  </si>
  <si>
    <t>湛汉崧16.24KW分布式光伏</t>
  </si>
  <si>
    <t>湛汉崧</t>
  </si>
  <si>
    <t>0.02</t>
  </si>
  <si>
    <t>4862</t>
  </si>
  <si>
    <t>398</t>
  </si>
  <si>
    <t>居民张恩琳分布式光伏发电项目</t>
  </si>
  <si>
    <t>张恩琳</t>
  </si>
  <si>
    <t>960</t>
  </si>
  <si>
    <t>399</t>
  </si>
  <si>
    <t>居民张作雄分布式光伏发电项目</t>
  </si>
  <si>
    <t>张作雄</t>
  </si>
  <si>
    <t>0.013</t>
  </si>
  <si>
    <t>3087</t>
  </si>
  <si>
    <t>400</t>
  </si>
  <si>
    <t>钟慧如0.0182KW分布式光伏</t>
  </si>
  <si>
    <t>钟慧茹</t>
  </si>
  <si>
    <t>4301</t>
  </si>
  <si>
    <t>401</t>
  </si>
  <si>
    <t>中国福马索菲亚4.37MWp系统光伏发电项目</t>
  </si>
  <si>
    <t>福马（广州）光伏发电有限公司</t>
  </si>
  <si>
    <t>4.370</t>
  </si>
  <si>
    <t>1253680</t>
  </si>
  <si>
    <t>402</t>
  </si>
  <si>
    <t>广州致诚晋丰分布式光伏发电项目</t>
  </si>
  <si>
    <t>广东致诚新能源环保科技有限公司</t>
  </si>
  <si>
    <t>0.954</t>
  </si>
  <si>
    <t>271452</t>
  </si>
  <si>
    <t>403</t>
  </si>
  <si>
    <t xml:space="preserve">广州珠江恺撒堡钢琴有限公司屋顶光伏发电项目  </t>
  </si>
  <si>
    <t>广州发展新能源股份有限公司</t>
  </si>
  <si>
    <t>282531</t>
  </si>
  <si>
    <t>404</t>
  </si>
  <si>
    <t>菜鸟网络广州增城园区太阳能分布式光伏发电项目</t>
  </si>
  <si>
    <t>广州隆乐光伏科技有限公司</t>
  </si>
  <si>
    <t>3072480</t>
  </si>
  <si>
    <t>405</t>
  </si>
  <si>
    <t>广汽本田增城工厂17MW光伏发电项目</t>
  </si>
  <si>
    <t>广州启光太阳能科技有限公司</t>
  </si>
  <si>
    <t>3160960</t>
  </si>
  <si>
    <t>406</t>
  </si>
  <si>
    <r>
      <t>五羊</t>
    </r>
    <r>
      <rPr>
        <sz val="12"/>
        <rFont val="宋体"/>
        <family val="0"/>
      </rPr>
      <t>-</t>
    </r>
    <r>
      <rPr>
        <sz val="12"/>
        <rFont val="宋体"/>
        <family val="0"/>
      </rPr>
      <t>本田屋顶光伏发电项目</t>
    </r>
  </si>
  <si>
    <t>广州中阳能源管理服务有限公司</t>
  </si>
  <si>
    <t>628459</t>
  </si>
  <si>
    <t>407</t>
  </si>
  <si>
    <t>广州福耀屋顶分布式光伏发电项目</t>
  </si>
  <si>
    <t>广州信合光伏电力有限公司</t>
  </si>
  <si>
    <t>408</t>
  </si>
  <si>
    <t>何汉忠</t>
  </si>
  <si>
    <t>409</t>
  </si>
  <si>
    <t>伍建钢</t>
  </si>
  <si>
    <t>410</t>
  </si>
  <si>
    <t>杨春凤</t>
  </si>
  <si>
    <t>411</t>
  </si>
  <si>
    <t>黄艳娜</t>
  </si>
  <si>
    <t>0.0052</t>
  </si>
  <si>
    <t>412</t>
  </si>
  <si>
    <t>梁良汉</t>
  </si>
  <si>
    <t>0.0053</t>
  </si>
  <si>
    <t>413</t>
  </si>
  <si>
    <t>梁展枝</t>
  </si>
  <si>
    <t>414</t>
  </si>
  <si>
    <t>程丹</t>
  </si>
  <si>
    <t>0.00624</t>
  </si>
  <si>
    <t>415</t>
  </si>
  <si>
    <t>隗仁华</t>
  </si>
  <si>
    <t>416</t>
  </si>
  <si>
    <t>王明强</t>
  </si>
  <si>
    <t>417</t>
  </si>
  <si>
    <t>郑淑娟</t>
  </si>
  <si>
    <t>418</t>
  </si>
  <si>
    <t>钟珍妮</t>
  </si>
  <si>
    <t>0.00713</t>
  </si>
  <si>
    <t>419</t>
  </si>
  <si>
    <t>邹运方</t>
  </si>
  <si>
    <t>0.01342</t>
  </si>
  <si>
    <t>420</t>
  </si>
  <si>
    <t>吴烨朗</t>
  </si>
  <si>
    <t>0.00468</t>
  </si>
  <si>
    <t>421</t>
  </si>
  <si>
    <t>关维笑</t>
  </si>
  <si>
    <t>0.02337</t>
  </si>
  <si>
    <t>422</t>
  </si>
  <si>
    <t>钟艳枝</t>
  </si>
  <si>
    <t>423</t>
  </si>
  <si>
    <t>简咏良</t>
  </si>
  <si>
    <t>0.00513</t>
  </si>
  <si>
    <t>424</t>
  </si>
  <si>
    <t>广州市增城区永宁街石迳村经济联合社</t>
  </si>
  <si>
    <t>梁威朗</t>
  </si>
  <si>
    <t>425</t>
  </si>
  <si>
    <t>段天奇</t>
  </si>
  <si>
    <t>0.01003</t>
  </si>
  <si>
    <t>426</t>
  </si>
  <si>
    <t>吴碧贤</t>
  </si>
  <si>
    <t>0.01475</t>
  </si>
  <si>
    <t>427</t>
  </si>
  <si>
    <t>张成秋</t>
  </si>
  <si>
    <t>428</t>
  </si>
  <si>
    <t>刘敏</t>
  </si>
  <si>
    <t>429</t>
  </si>
  <si>
    <t>邵辉</t>
  </si>
  <si>
    <t>0.01525</t>
  </si>
  <si>
    <t>430</t>
  </si>
  <si>
    <t>柳忠江</t>
  </si>
  <si>
    <t>0.01378</t>
  </si>
  <si>
    <t>431</t>
  </si>
  <si>
    <t>李锡明</t>
  </si>
  <si>
    <t>0.02268</t>
  </si>
  <si>
    <t>432</t>
  </si>
  <si>
    <t>吴海生</t>
  </si>
  <si>
    <t>433</t>
  </si>
  <si>
    <t>梁伟宾</t>
  </si>
  <si>
    <t>0.00636</t>
  </si>
  <si>
    <t>434</t>
  </si>
  <si>
    <t>黄见财</t>
  </si>
  <si>
    <t>0.01403</t>
  </si>
  <si>
    <t>435</t>
  </si>
  <si>
    <t>冯均照</t>
  </si>
  <si>
    <t>0.011</t>
  </si>
  <si>
    <t>436</t>
  </si>
  <si>
    <t>张海峰</t>
  </si>
  <si>
    <t>0.02213</t>
  </si>
  <si>
    <t>437</t>
  </si>
  <si>
    <t>熊焰</t>
  </si>
  <si>
    <t>0.0045</t>
  </si>
  <si>
    <t>438</t>
  </si>
  <si>
    <t>钟伟同</t>
  </si>
  <si>
    <t>439</t>
  </si>
  <si>
    <t>邹红光</t>
  </si>
  <si>
    <t>0.01495</t>
  </si>
  <si>
    <t>440</t>
  </si>
  <si>
    <t>441</t>
  </si>
  <si>
    <t>刘斌</t>
  </si>
  <si>
    <t>0.00305</t>
  </si>
  <si>
    <t>442</t>
  </si>
  <si>
    <t>李炳龙</t>
  </si>
  <si>
    <t>443</t>
  </si>
  <si>
    <t>邹伟标</t>
  </si>
  <si>
    <t>邹伯龙</t>
  </si>
  <si>
    <t>黄国荣</t>
  </si>
  <si>
    <t>0.00976</t>
  </si>
  <si>
    <t>445</t>
  </si>
  <si>
    <t>陈海丰</t>
  </si>
  <si>
    <t>0.00664</t>
  </si>
  <si>
    <t>446</t>
  </si>
  <si>
    <t>列永发</t>
  </si>
  <si>
    <t>0.02593</t>
  </si>
  <si>
    <t>447</t>
  </si>
  <si>
    <t>罗金彩</t>
  </si>
  <si>
    <t>0.0369</t>
  </si>
  <si>
    <t>448</t>
  </si>
  <si>
    <t>罗光明</t>
  </si>
  <si>
    <t>449</t>
  </si>
  <si>
    <t>巫房清</t>
  </si>
  <si>
    <t>0.02074</t>
  </si>
  <si>
    <t>450</t>
  </si>
  <si>
    <t>钟顺舟</t>
  </si>
  <si>
    <t>451</t>
  </si>
  <si>
    <t>徐迟</t>
  </si>
  <si>
    <t>0.02227</t>
  </si>
  <si>
    <t>李浩东</t>
  </si>
  <si>
    <t>0.001</t>
  </si>
  <si>
    <t>453</t>
  </si>
  <si>
    <t>林灿柳</t>
  </si>
  <si>
    <t>0.00488</t>
  </si>
  <si>
    <t>454</t>
  </si>
  <si>
    <t>罗俏玲</t>
  </si>
  <si>
    <t>455</t>
  </si>
  <si>
    <t>0.01251</t>
  </si>
  <si>
    <t>456</t>
  </si>
  <si>
    <t>秦键桦</t>
  </si>
  <si>
    <t>457</t>
  </si>
  <si>
    <t>正果</t>
  </si>
  <si>
    <t>陈佛洪居民家庭分布式光伏发电项目</t>
  </si>
  <si>
    <t>陈佛洪</t>
  </si>
  <si>
    <t>458</t>
  </si>
  <si>
    <t>居民陈锦桃分布式光伏发电项目</t>
  </si>
  <si>
    <t>陈锦桃</t>
  </si>
  <si>
    <t>0.0056</t>
  </si>
  <si>
    <t>459</t>
  </si>
  <si>
    <t>居民何廖锡分布式光伏发电项目</t>
  </si>
  <si>
    <t>何廖锡</t>
  </si>
  <si>
    <t>460</t>
  </si>
  <si>
    <t>居民何汝深分布式光伏发电项目</t>
  </si>
  <si>
    <t>何汝深</t>
  </si>
  <si>
    <t>461</t>
  </si>
  <si>
    <t>蒋进清居民家庭分布式光伏发电项目</t>
  </si>
  <si>
    <t>蒋进清</t>
  </si>
  <si>
    <t>0.00354</t>
  </si>
  <si>
    <t>462</t>
  </si>
  <si>
    <t>罗国迎居民家庭分布式光伏发电项目</t>
  </si>
  <si>
    <t>罗国迎</t>
  </si>
  <si>
    <t>463</t>
  </si>
  <si>
    <t>居民罗新菊分布式光伏发电项目</t>
  </si>
  <si>
    <t>罗新菊</t>
  </si>
  <si>
    <t>464</t>
  </si>
  <si>
    <t>彭梦娥居民家庭分布式光伏发电项目</t>
  </si>
  <si>
    <t>彭梦娥</t>
  </si>
  <si>
    <t>0.030</t>
  </si>
  <si>
    <t>465</t>
  </si>
  <si>
    <t>王胜杰居民家庭分布式光伏发电项目</t>
  </si>
  <si>
    <t>王胜杰</t>
  </si>
  <si>
    <t>0.01323</t>
  </si>
  <si>
    <t>466</t>
  </si>
  <si>
    <t>王水房光伏发电</t>
  </si>
  <si>
    <t>王水房</t>
  </si>
  <si>
    <t>467</t>
  </si>
  <si>
    <t>姚梓彦居民家庭分布式光伏发电项目</t>
  </si>
  <si>
    <t>姚梓彦</t>
  </si>
  <si>
    <t>468</t>
  </si>
  <si>
    <t>何活泉居民家庭分布式光伏发电项目</t>
  </si>
  <si>
    <t>何活泉</t>
  </si>
  <si>
    <t>0.0162</t>
  </si>
  <si>
    <t>4670.09</t>
  </si>
  <si>
    <t>17203.82</t>
  </si>
  <si>
    <t>469</t>
  </si>
  <si>
    <t>彭启智居民家庭分布式光伏发电项目</t>
  </si>
  <si>
    <t>彭启智</t>
  </si>
  <si>
    <t>0.01624</t>
  </si>
  <si>
    <t>17429</t>
  </si>
  <si>
    <t>470</t>
  </si>
  <si>
    <t>郑俊景居民家庭分布式光伏发电项目</t>
  </si>
  <si>
    <t>郑俊景</t>
  </si>
  <si>
    <t>0.01368</t>
  </si>
  <si>
    <t>4542</t>
  </si>
  <si>
    <t>13341</t>
  </si>
  <si>
    <t>471</t>
  </si>
  <si>
    <t>王灶云居民家庭分布式光伏发电项目</t>
  </si>
  <si>
    <t>王灶云</t>
  </si>
  <si>
    <t>0.021</t>
  </si>
  <si>
    <t>7259</t>
  </si>
  <si>
    <t>16869</t>
  </si>
  <si>
    <t>472</t>
  </si>
  <si>
    <t>王燕彬</t>
  </si>
  <si>
    <t>0.02106</t>
  </si>
  <si>
    <t>6912.79</t>
  </si>
  <si>
    <t>9640.55</t>
  </si>
  <si>
    <t>473</t>
  </si>
  <si>
    <t>陈悦深</t>
  </si>
  <si>
    <t>3205</t>
  </si>
  <si>
    <t>4886</t>
  </si>
  <si>
    <t>474</t>
  </si>
  <si>
    <t>钟乐其</t>
  </si>
  <si>
    <t>0.00568</t>
  </si>
  <si>
    <t>2247</t>
  </si>
  <si>
    <t>475</t>
  </si>
  <si>
    <t>中新</t>
  </si>
  <si>
    <t>陈湘居民家庭太阳能光伏发电</t>
  </si>
  <si>
    <t>陈  湘</t>
  </si>
  <si>
    <t>0.00598</t>
  </si>
  <si>
    <t>1323</t>
  </si>
  <si>
    <t>476</t>
  </si>
  <si>
    <t>陈仕林居民分布式光伏发电项目</t>
  </si>
  <si>
    <t>陈仕林1</t>
  </si>
  <si>
    <t>0.01377</t>
  </si>
  <si>
    <t>3802</t>
  </si>
  <si>
    <t>477</t>
  </si>
  <si>
    <t>陈仕林2</t>
  </si>
  <si>
    <t>1680</t>
  </si>
  <si>
    <t>478</t>
  </si>
  <si>
    <t>陈务善3kw分布式光伏并网发电</t>
  </si>
  <si>
    <t>陈务善</t>
  </si>
  <si>
    <t>1049</t>
  </si>
  <si>
    <t>479</t>
  </si>
  <si>
    <t>崔文汉光伏发电项目</t>
  </si>
  <si>
    <t>崔文汉</t>
  </si>
  <si>
    <t>0.00246</t>
  </si>
  <si>
    <t>480</t>
  </si>
  <si>
    <t>梁华郁居民光伏发电项目</t>
  </si>
  <si>
    <t>梁华郁</t>
  </si>
  <si>
    <t>2313</t>
  </si>
  <si>
    <t>481</t>
  </si>
  <si>
    <t>居民刘惠贤分布式光伏发电项目</t>
  </si>
  <si>
    <t>刘惠贤</t>
  </si>
  <si>
    <t>0.00795</t>
  </si>
  <si>
    <t>482</t>
  </si>
  <si>
    <t>邱伟英居民家庭太阳能光伏发电 </t>
  </si>
  <si>
    <t>邱伟英</t>
  </si>
  <si>
    <t>0.00708</t>
  </si>
  <si>
    <t>1373</t>
  </si>
  <si>
    <t>483</t>
  </si>
  <si>
    <t>唐诗凯居民家庭太阳能光伏发电项目</t>
  </si>
  <si>
    <t>唐诗凯</t>
  </si>
  <si>
    <t>0.00756</t>
  </si>
  <si>
    <t>1364</t>
  </si>
  <si>
    <t>484</t>
  </si>
  <si>
    <t>王志刚居民分布式光伏发电项目</t>
  </si>
  <si>
    <t>王志刚</t>
  </si>
  <si>
    <t>2036</t>
  </si>
  <si>
    <t>485</t>
  </si>
  <si>
    <t>魏文程3kw分布式光伏并网发电</t>
  </si>
  <si>
    <t>魏文程</t>
  </si>
  <si>
    <t>1133</t>
  </si>
  <si>
    <t>486</t>
  </si>
  <si>
    <t>朱伙梅居民分布式光伏发电项目</t>
  </si>
  <si>
    <t>朱伙梅</t>
  </si>
  <si>
    <t>1819</t>
  </si>
  <si>
    <t>487</t>
  </si>
  <si>
    <t>朱叔铭7kw分布式光伏并网发电</t>
  </si>
  <si>
    <t>朱叔铭</t>
  </si>
  <si>
    <t>488</t>
  </si>
  <si>
    <t>叶浩芹</t>
  </si>
  <si>
    <t>7982</t>
  </si>
  <si>
    <t>489</t>
  </si>
  <si>
    <t>江伯有</t>
  </si>
  <si>
    <t>5927</t>
  </si>
  <si>
    <t>490</t>
  </si>
  <si>
    <t>梁志兴</t>
  </si>
  <si>
    <t>8361</t>
  </si>
  <si>
    <t>491</t>
  </si>
  <si>
    <t>谭小玲</t>
  </si>
  <si>
    <t>4582</t>
  </si>
  <si>
    <t>492</t>
  </si>
  <si>
    <t>魏智敏</t>
  </si>
  <si>
    <t>3791</t>
  </si>
  <si>
    <t>493</t>
  </si>
  <si>
    <t>谢晓媚</t>
  </si>
  <si>
    <t>21298</t>
  </si>
  <si>
    <t>494</t>
  </si>
  <si>
    <t>薛锦源</t>
  </si>
  <si>
    <t>5841</t>
  </si>
  <si>
    <t>495</t>
  </si>
  <si>
    <t>张锦流</t>
  </si>
  <si>
    <t>5606</t>
  </si>
  <si>
    <t>496</t>
  </si>
  <si>
    <t>赵浩荣</t>
  </si>
  <si>
    <t>15637</t>
  </si>
  <si>
    <t>497</t>
  </si>
  <si>
    <t>罗智仁</t>
  </si>
  <si>
    <t>4830</t>
  </si>
  <si>
    <t>498</t>
  </si>
  <si>
    <t>张健国</t>
  </si>
  <si>
    <t>4456</t>
  </si>
  <si>
    <t>499</t>
  </si>
  <si>
    <t>叶玉兰</t>
  </si>
  <si>
    <t>8875</t>
  </si>
  <si>
    <t>500</t>
  </si>
  <si>
    <t>杨素美</t>
  </si>
  <si>
    <t>5122</t>
  </si>
  <si>
    <t>501</t>
  </si>
  <si>
    <t>邱国权</t>
  </si>
  <si>
    <t>25569</t>
  </si>
  <si>
    <t>502</t>
  </si>
  <si>
    <t>魏宋伯</t>
  </si>
  <si>
    <t>3573</t>
  </si>
  <si>
    <t>503</t>
  </si>
  <si>
    <t>洗燕霞</t>
  </si>
  <si>
    <t>冼燕霞</t>
  </si>
  <si>
    <t>2630</t>
  </si>
  <si>
    <t>504</t>
  </si>
  <si>
    <t>郭德怀</t>
  </si>
  <si>
    <t>1478</t>
  </si>
  <si>
    <t>505</t>
  </si>
  <si>
    <t>陈振宏</t>
  </si>
  <si>
    <t>5082</t>
  </si>
  <si>
    <t>506</t>
  </si>
  <si>
    <t>郭德超</t>
  </si>
  <si>
    <t>3716</t>
  </si>
  <si>
    <t>507</t>
  </si>
  <si>
    <t>陈建如</t>
  </si>
  <si>
    <t>8931</t>
  </si>
  <si>
    <t>508</t>
  </si>
  <si>
    <t>李小华</t>
  </si>
  <si>
    <t>8970</t>
  </si>
  <si>
    <t>509</t>
  </si>
  <si>
    <t>毛巨添</t>
  </si>
  <si>
    <t>2818</t>
  </si>
  <si>
    <t>510</t>
  </si>
  <si>
    <t>陈侦坤</t>
  </si>
  <si>
    <t>7267</t>
  </si>
  <si>
    <t>511</t>
  </si>
  <si>
    <t>曾瑞明</t>
  </si>
  <si>
    <t>512</t>
  </si>
  <si>
    <t>何秀芳</t>
  </si>
  <si>
    <t>1800</t>
  </si>
  <si>
    <t>513</t>
  </si>
  <si>
    <t>林国爱</t>
  </si>
  <si>
    <t>1498</t>
  </si>
  <si>
    <t>514</t>
  </si>
  <si>
    <t>李寿财</t>
  </si>
  <si>
    <t>955</t>
  </si>
  <si>
    <t>515</t>
  </si>
  <si>
    <t>李寿威</t>
  </si>
  <si>
    <t>1604</t>
  </si>
  <si>
    <t>516</t>
  </si>
  <si>
    <t>梁永凤</t>
  </si>
  <si>
    <t>1366</t>
  </si>
  <si>
    <t>517</t>
  </si>
  <si>
    <t>张建文</t>
  </si>
  <si>
    <t>518</t>
  </si>
  <si>
    <t>张灼坤</t>
  </si>
  <si>
    <t>1626</t>
  </si>
  <si>
    <t>519</t>
  </si>
  <si>
    <t>陈永旭</t>
  </si>
  <si>
    <t>846</t>
  </si>
  <si>
    <t>520</t>
  </si>
  <si>
    <t>陈泽森</t>
  </si>
  <si>
    <t>840</t>
  </si>
  <si>
    <t>521</t>
  </si>
  <si>
    <t>1006</t>
  </si>
  <si>
    <t>522</t>
  </si>
  <si>
    <t>梁叔财</t>
  </si>
  <si>
    <t>523</t>
  </si>
  <si>
    <t>朱村</t>
  </si>
  <si>
    <t>居民曾汉强分布式光伏发电项目</t>
  </si>
  <si>
    <t>曾汉强</t>
  </si>
  <si>
    <t>0.00928</t>
  </si>
  <si>
    <t>2961</t>
  </si>
  <si>
    <t>444.15</t>
  </si>
  <si>
    <t>524</t>
  </si>
  <si>
    <t>刘毛雪分布式光伏发电</t>
  </si>
  <si>
    <t>刘毛雪</t>
  </si>
  <si>
    <t>0.013965</t>
  </si>
  <si>
    <t>3927</t>
  </si>
  <si>
    <t>589.05</t>
  </si>
  <si>
    <t>罗扬军分布式光伏发电</t>
  </si>
  <si>
    <t>罗扬军</t>
  </si>
  <si>
    <t>1860</t>
  </si>
  <si>
    <t>526</t>
  </si>
  <si>
    <t>钟文相分布式光伏发电</t>
  </si>
  <si>
    <t>钟文相</t>
  </si>
  <si>
    <t>289.5</t>
  </si>
  <si>
    <t>527</t>
  </si>
  <si>
    <t>梁沛华分布式光伏发电</t>
  </si>
  <si>
    <t>梁沛华</t>
  </si>
  <si>
    <t>500.55</t>
  </si>
  <si>
    <t>528</t>
  </si>
  <si>
    <t>戴英强分布式光伏发电</t>
  </si>
  <si>
    <t>戴英强</t>
  </si>
  <si>
    <t>0.02124</t>
  </si>
  <si>
    <t>0.68</t>
  </si>
  <si>
    <t>0.102</t>
  </si>
  <si>
    <t>529</t>
  </si>
  <si>
    <t>朱伟坚分布式光伏发电</t>
  </si>
  <si>
    <t>朱伟坚</t>
  </si>
  <si>
    <t>0.00594</t>
  </si>
  <si>
    <t>2001</t>
  </si>
  <si>
    <t>300.15</t>
  </si>
  <si>
    <t>530</t>
  </si>
  <si>
    <t>朱列行</t>
  </si>
  <si>
    <t>531</t>
  </si>
  <si>
    <t>赵勇军</t>
  </si>
  <si>
    <t>0.01396</t>
  </si>
  <si>
    <t>532</t>
  </si>
  <si>
    <t>朱见良</t>
  </si>
  <si>
    <t>0.02135</t>
  </si>
  <si>
    <t>533</t>
  </si>
  <si>
    <t>朱潮安</t>
  </si>
  <si>
    <t>534</t>
  </si>
  <si>
    <t>江永成</t>
  </si>
  <si>
    <t>0.0132</t>
  </si>
  <si>
    <t>535</t>
  </si>
  <si>
    <t>刘裕豪</t>
  </si>
  <si>
    <t>536</t>
  </si>
  <si>
    <t>吴俊敏</t>
  </si>
  <si>
    <t>537</t>
  </si>
  <si>
    <t>石嘉宏</t>
  </si>
  <si>
    <t>538</t>
  </si>
  <si>
    <t>钟佰松</t>
  </si>
  <si>
    <t>0.0241</t>
  </si>
  <si>
    <t>539</t>
  </si>
  <si>
    <t>刘淦兴分布式光伏发电</t>
  </si>
  <si>
    <t>刘淦兴</t>
  </si>
  <si>
    <t>0.00915</t>
  </si>
  <si>
    <t>540</t>
  </si>
  <si>
    <t>广州增城区联增发展有限公司分布式光伏发电</t>
  </si>
  <si>
    <t>广东电网有限责任公司广州供电局</t>
  </si>
  <si>
    <t>0.644</t>
  </si>
  <si>
    <t>541</t>
  </si>
  <si>
    <t>陈文强（502）</t>
  </si>
  <si>
    <t>0.01044</t>
  </si>
  <si>
    <t>542</t>
  </si>
  <si>
    <t>赖镇岳（赖浩林）</t>
  </si>
  <si>
    <t>赖镇岳</t>
  </si>
  <si>
    <t>543</t>
  </si>
  <si>
    <t>0.01254</t>
  </si>
  <si>
    <t>4423.82</t>
  </si>
  <si>
    <t>544</t>
  </si>
  <si>
    <t>谢桂鑫（凤鸣苑31街20号）</t>
  </si>
  <si>
    <t>545</t>
  </si>
  <si>
    <t>黄荣辉</t>
  </si>
  <si>
    <t>0.00116</t>
  </si>
  <si>
    <t>546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</si>
</sst>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.0_ ;_ @_ "/>
    <numFmt numFmtId="177" formatCode="0_ "/>
    <numFmt numFmtId="178" formatCode="0.00_ "/>
    <numFmt numFmtId="179" formatCode="#,##0_ "/>
    <numFmt numFmtId="180" formatCode="#,##0.00_ "/>
    <numFmt numFmtId="181" formatCode="#,##0_);[Red]\(#,##0\)"/>
    <numFmt numFmtId="182" formatCode="#,##0.00_);[Red]\(#,##0.00\)"/>
    <numFmt numFmtId="183" formatCode="0_);[Red]\(0\)"/>
    <numFmt numFmtId="184" formatCode="0.00_);[Red]\(0.00\)"/>
    <numFmt numFmtId="185" formatCode="0.00;[Red]0.00"/>
  </numFmts>
  <fonts count="63">
    <font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22"/>
      <name val="方正小标宋简体"/>
      <family val="0"/>
    </font>
    <font>
      <sz val="12"/>
      <name val="Times New Roman"/>
      <family val="1"/>
    </font>
    <font>
      <sz val="16"/>
      <name val="方正小标宋简体"/>
      <family val="0"/>
    </font>
    <font>
      <b/>
      <sz val="12"/>
      <name val="宋体"/>
      <family val="0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10"/>
      <name val="方正小标宋简体"/>
      <family val="0"/>
    </font>
    <font>
      <b/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b/>
      <sz val="12"/>
      <name val="Calibri Light"/>
      <family val="0"/>
    </font>
    <font>
      <sz val="11"/>
      <color theme="1"/>
      <name val="微软雅黑"/>
      <family val="2"/>
    </font>
    <font>
      <sz val="10"/>
      <color theme="1"/>
      <name val="微软雅黑"/>
      <family val="2"/>
    </font>
    <font>
      <sz val="12"/>
      <color rgb="FFFF0000"/>
      <name val="Calibri Light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2"/>
      <color rgb="FF000000"/>
      <name val="仿宋_GB2312"/>
      <family val="3"/>
    </font>
    <font>
      <sz val="12"/>
      <color rgb="FFFF0000"/>
      <name val="仿宋_GB2312"/>
      <family val="3"/>
    </font>
    <font>
      <sz val="12"/>
      <color theme="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8" fillId="9" borderId="0" applyNumberFormat="0" applyBorder="0" applyAlignment="0" applyProtection="0"/>
    <xf numFmtId="0" fontId="40" fillId="0" borderId="4" applyNumberFormat="0" applyFill="0" applyAlignment="0" applyProtection="0"/>
    <xf numFmtId="0" fontId="38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49" fontId="53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176" fontId="53" fillId="0" borderId="9" xfId="22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178" fontId="5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179" fontId="53" fillId="0" borderId="9" xfId="0" applyNumberFormat="1" applyFont="1" applyFill="1" applyBorder="1" applyAlignment="1">
      <alignment horizontal="right" vertical="center" wrapText="1"/>
    </xf>
    <xf numFmtId="180" fontId="53" fillId="0" borderId="9" xfId="0" applyNumberFormat="1" applyFont="1" applyFill="1" applyBorder="1" applyAlignment="1">
      <alignment vertical="center" wrapText="1"/>
    </xf>
    <xf numFmtId="179" fontId="53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/>
    </xf>
    <xf numFmtId="181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76" fontId="53" fillId="0" borderId="11" xfId="22" applyNumberFormat="1" applyFont="1" applyFill="1" applyBorder="1" applyAlignment="1">
      <alignment horizontal="center" vertical="center" wrapText="1"/>
    </xf>
    <xf numFmtId="177" fontId="54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176" fontId="53" fillId="0" borderId="9" xfId="22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82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179" fontId="54" fillId="0" borderId="12" xfId="0" applyNumberFormat="1" applyFont="1" applyFill="1" applyBorder="1" applyAlignment="1">
      <alignment horizontal="center" vertical="center" wrapText="1"/>
    </xf>
    <xf numFmtId="179" fontId="54" fillId="0" borderId="15" xfId="0" applyNumberFormat="1" applyFont="1" applyFill="1" applyBorder="1" applyAlignment="1">
      <alignment horizontal="center" vertical="center" wrapText="1"/>
    </xf>
    <xf numFmtId="179" fontId="54" fillId="0" borderId="12" xfId="0" applyNumberFormat="1" applyFont="1" applyFill="1" applyBorder="1" applyAlignment="1">
      <alignment horizontal="center" vertical="center" wrapText="1"/>
    </xf>
    <xf numFmtId="179" fontId="53" fillId="0" borderId="9" xfId="0" applyNumberFormat="1" applyFont="1" applyFill="1" applyBorder="1" applyAlignment="1">
      <alignment horizontal="center" vertical="center" wrapText="1"/>
    </xf>
    <xf numFmtId="180" fontId="53" fillId="0" borderId="9" xfId="0" applyNumberFormat="1" applyFont="1" applyFill="1" applyBorder="1" applyAlignment="1">
      <alignment horizontal="center" vertical="center" wrapText="1"/>
    </xf>
    <xf numFmtId="179" fontId="53" fillId="0" borderId="9" xfId="0" applyNumberFormat="1" applyFont="1" applyFill="1" applyBorder="1" applyAlignment="1">
      <alignment horizontal="center" vertical="center" wrapText="1"/>
    </xf>
    <xf numFmtId="178" fontId="53" fillId="0" borderId="9" xfId="0" applyNumberFormat="1" applyFont="1" applyFill="1" applyBorder="1" applyAlignment="1">
      <alignment horizontal="center" vertical="center" wrapText="1"/>
    </xf>
    <xf numFmtId="179" fontId="57" fillId="25" borderId="9" xfId="0" applyNumberFormat="1" applyFont="1" applyFill="1" applyBorder="1" applyAlignment="1">
      <alignment horizontal="center" vertical="center" wrapText="1"/>
    </xf>
    <xf numFmtId="180" fontId="57" fillId="25" borderId="9" xfId="0" applyNumberFormat="1" applyFont="1" applyFill="1" applyBorder="1" applyAlignment="1">
      <alignment horizontal="center" vertical="center" wrapText="1"/>
    </xf>
    <xf numFmtId="180" fontId="53" fillId="0" borderId="9" xfId="0" applyNumberFormat="1" applyFont="1" applyFill="1" applyBorder="1" applyAlignment="1">
      <alignment vertical="center" wrapText="1"/>
    </xf>
    <xf numFmtId="49" fontId="57" fillId="25" borderId="9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57" fillId="25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179" fontId="57" fillId="0" borderId="9" xfId="0" applyNumberFormat="1" applyFont="1" applyFill="1" applyBorder="1" applyAlignment="1">
      <alignment horizontal="center" vertical="center" wrapText="1"/>
    </xf>
    <xf numFmtId="180" fontId="57" fillId="0" borderId="9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179" fontId="53" fillId="0" borderId="9" xfId="0" applyNumberFormat="1" applyFont="1" applyFill="1" applyBorder="1" applyAlignment="1">
      <alignment horizontal="right" vertical="center" wrapText="1"/>
    </xf>
    <xf numFmtId="180" fontId="53" fillId="0" borderId="9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184" fontId="53" fillId="0" borderId="9" xfId="0" applyNumberFormat="1" applyFont="1" applyFill="1" applyBorder="1" applyAlignment="1">
      <alignment horizontal="center" vertical="center" wrapText="1"/>
    </xf>
    <xf numFmtId="184" fontId="57" fillId="25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176" fontId="53" fillId="0" borderId="9" xfId="22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180" fontId="53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41" fillId="25" borderId="9" xfId="0" applyNumberFormat="1" applyFont="1" applyFill="1" applyBorder="1" applyAlignment="1">
      <alignment horizontal="center" vertical="center"/>
    </xf>
    <xf numFmtId="0" fontId="57" fillId="25" borderId="9" xfId="0" applyNumberFormat="1" applyFont="1" applyFill="1" applyBorder="1" applyAlignment="1">
      <alignment horizontal="center" vertical="center" wrapText="1"/>
    </xf>
    <xf numFmtId="0" fontId="57" fillId="25" borderId="9" xfId="0" applyNumberFormat="1" applyFont="1" applyFill="1" applyBorder="1" applyAlignment="1">
      <alignment horizontal="center" vertical="center" wrapText="1"/>
    </xf>
    <xf numFmtId="49" fontId="53" fillId="0" borderId="9" xfId="22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49" fontId="53" fillId="0" borderId="9" xfId="22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176" fontId="53" fillId="0" borderId="9" xfId="22" applyNumberFormat="1" applyFont="1" applyFill="1" applyBorder="1" applyAlignment="1">
      <alignment horizontal="center" vertical="center" wrapText="1"/>
    </xf>
    <xf numFmtId="177" fontId="57" fillId="25" borderId="9" xfId="0" applyNumberFormat="1" applyFont="1" applyFill="1" applyBorder="1" applyAlignment="1">
      <alignment horizontal="center" vertical="center" wrapText="1"/>
    </xf>
    <xf numFmtId="178" fontId="57" fillId="25" borderId="9" xfId="0" applyNumberFormat="1" applyFont="1" applyFill="1" applyBorder="1" applyAlignment="1">
      <alignment horizontal="center" vertical="center" wrapText="1"/>
    </xf>
    <xf numFmtId="178" fontId="57" fillId="25" borderId="9" xfId="0" applyNumberFormat="1" applyFont="1" applyFill="1" applyBorder="1" applyAlignment="1">
      <alignment horizontal="center" vertical="center" wrapText="1"/>
    </xf>
    <xf numFmtId="178" fontId="53" fillId="0" borderId="9" xfId="0" applyNumberFormat="1" applyFont="1" applyFill="1" applyBorder="1" applyAlignment="1">
      <alignment horizontal="center" vertical="center" wrapText="1"/>
    </xf>
    <xf numFmtId="0" fontId="61" fillId="25" borderId="9" xfId="0" applyFont="1" applyFill="1" applyBorder="1" applyAlignment="1">
      <alignment horizontal="center" vertical="center" wrapText="1"/>
    </xf>
    <xf numFmtId="177" fontId="57" fillId="25" borderId="9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8" fontId="53" fillId="0" borderId="9" xfId="0" applyNumberFormat="1" applyFont="1" applyFill="1" applyBorder="1" applyAlignment="1">
      <alignment horizontal="center" vertical="center" wrapText="1"/>
    </xf>
    <xf numFmtId="49" fontId="57" fillId="25" borderId="9" xfId="0" applyNumberFormat="1" applyFont="1" applyFill="1" applyBorder="1" applyAlignment="1">
      <alignment horizontal="center" vertical="center" wrapText="1"/>
    </xf>
    <xf numFmtId="178" fontId="57" fillId="25" borderId="9" xfId="0" applyNumberFormat="1" applyFont="1" applyFill="1" applyBorder="1" applyAlignment="1">
      <alignment horizontal="center" vertical="center" wrapText="1"/>
    </xf>
    <xf numFmtId="179" fontId="57" fillId="0" borderId="9" xfId="0" applyNumberFormat="1" applyFont="1" applyFill="1" applyBorder="1" applyAlignment="1">
      <alignment horizontal="center" vertical="center" wrapText="1"/>
    </xf>
    <xf numFmtId="178" fontId="57" fillId="0" borderId="9" xfId="0" applyNumberFormat="1" applyFont="1" applyFill="1" applyBorder="1" applyAlignment="1">
      <alignment horizontal="center" vertical="center" wrapText="1"/>
    </xf>
    <xf numFmtId="180" fontId="57" fillId="0" borderId="9" xfId="0" applyNumberFormat="1" applyFont="1" applyFill="1" applyBorder="1" applyAlignment="1">
      <alignment horizontal="center" vertical="center" wrapText="1"/>
    </xf>
    <xf numFmtId="49" fontId="57" fillId="25" borderId="9" xfId="0" applyNumberFormat="1" applyFont="1" applyFill="1" applyBorder="1" applyAlignment="1">
      <alignment horizontal="center" vertical="center" wrapText="1"/>
    </xf>
    <xf numFmtId="179" fontId="57" fillId="25" borderId="9" xfId="0" applyNumberFormat="1" applyFont="1" applyFill="1" applyBorder="1" applyAlignment="1">
      <alignment horizontal="center" vertical="center" wrapText="1"/>
    </xf>
    <xf numFmtId="180" fontId="57" fillId="25" borderId="9" xfId="0" applyNumberFormat="1" applyFont="1" applyFill="1" applyBorder="1" applyAlignment="1">
      <alignment horizontal="center" vertical="center" wrapText="1"/>
    </xf>
    <xf numFmtId="0" fontId="61" fillId="25" borderId="9" xfId="0" applyFont="1" applyFill="1" applyBorder="1" applyAlignment="1">
      <alignment horizontal="center" vertical="center" wrapText="1"/>
    </xf>
    <xf numFmtId="184" fontId="61" fillId="25" borderId="9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185" fontId="53" fillId="0" borderId="9" xfId="0" applyNumberFormat="1" applyFont="1" applyFill="1" applyBorder="1" applyAlignment="1">
      <alignment horizontal="center" vertical="center" wrapText="1"/>
    </xf>
    <xf numFmtId="185" fontId="57" fillId="25" borderId="9" xfId="0" applyNumberFormat="1" applyFont="1" applyFill="1" applyBorder="1" applyAlignment="1">
      <alignment horizontal="center" vertical="center" wrapText="1"/>
    </xf>
    <xf numFmtId="179" fontId="57" fillId="25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/>
    </xf>
    <xf numFmtId="0" fontId="62" fillId="34" borderId="9" xfId="0" applyNumberFormat="1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49" fontId="62" fillId="34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9" fontId="53" fillId="0" borderId="0" xfId="0" applyNumberFormat="1" applyFont="1" applyFill="1" applyBorder="1" applyAlignment="1">
      <alignment horizontal="right" vertical="center" wrapText="1"/>
    </xf>
    <xf numFmtId="180" fontId="53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8" fontId="53" fillId="0" borderId="9" xfId="22" applyNumberFormat="1" applyFont="1" applyFill="1" applyBorder="1" applyAlignment="1">
      <alignment horizontal="center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176" fontId="57" fillId="0" borderId="9" xfId="22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51"/>
  <sheetViews>
    <sheetView tabSelected="1" view="pageBreakPreview" zoomScale="85" zoomScaleNormal="85" zoomScaleSheetLayoutView="85" workbookViewId="0" topLeftCell="C1">
      <selection activeCell="J19" sqref="J19"/>
    </sheetView>
  </sheetViews>
  <sheetFormatPr defaultColWidth="9.00390625" defaultRowHeight="14.25"/>
  <cols>
    <col min="1" max="1" width="6.625" style="8" customWidth="1"/>
    <col min="2" max="2" width="10.25390625" style="8" customWidth="1"/>
    <col min="3" max="3" width="43.625" style="8" customWidth="1"/>
    <col min="4" max="4" width="17.75390625" style="8" customWidth="1"/>
    <col min="5" max="5" width="8.875" style="8" customWidth="1"/>
    <col min="6" max="6" width="14.625" style="8" customWidth="1"/>
    <col min="7" max="7" width="12.625" style="9" customWidth="1"/>
    <col min="8" max="8" width="12.625" style="10" customWidth="1"/>
    <col min="9" max="9" width="15.00390625" style="11" customWidth="1"/>
    <col min="10" max="10" width="12.625" style="12" customWidth="1"/>
    <col min="11" max="11" width="15.00390625" style="8" customWidth="1"/>
    <col min="12" max="12" width="12.625" style="13" customWidth="1"/>
    <col min="13" max="13" width="14.875" style="14" customWidth="1"/>
    <col min="14" max="14" width="12.625" style="15" customWidth="1"/>
    <col min="15" max="15" width="14.875" style="14" customWidth="1"/>
    <col min="16" max="16" width="12.625" style="15" customWidth="1"/>
    <col min="17" max="17" width="14.875" style="14" customWidth="1"/>
    <col min="18" max="18" width="12.625" style="15" customWidth="1"/>
    <col min="19" max="19" width="11.125" style="14" customWidth="1"/>
    <col min="20" max="20" width="13.375" style="15" customWidth="1"/>
    <col min="21" max="21" width="14.50390625" style="14" customWidth="1"/>
    <col min="22" max="16384" width="9.00390625" style="4" customWidth="1"/>
  </cols>
  <sheetData>
    <row r="1" spans="1:21" s="1" customFormat="1" ht="48.75" customHeight="1">
      <c r="A1" s="16" t="s">
        <v>0</v>
      </c>
      <c r="B1" s="17"/>
      <c r="C1" s="17"/>
      <c r="D1" s="17"/>
      <c r="E1" s="17"/>
      <c r="F1" s="17"/>
      <c r="G1" s="18"/>
      <c r="H1" s="19"/>
      <c r="I1" s="17"/>
      <c r="J1" s="34"/>
      <c r="K1" s="17"/>
      <c r="L1" s="34"/>
      <c r="M1" s="17"/>
      <c r="N1" s="17"/>
      <c r="O1" s="17"/>
      <c r="P1" s="17"/>
      <c r="Q1" s="17"/>
      <c r="R1" s="17"/>
      <c r="S1" s="17"/>
      <c r="T1" s="17"/>
      <c r="U1" s="17"/>
    </row>
    <row r="2" spans="6:20" s="1" customFormat="1" ht="15">
      <c r="F2" s="20"/>
      <c r="G2" s="21"/>
      <c r="H2" s="22"/>
      <c r="I2" s="35"/>
      <c r="J2" s="36"/>
      <c r="K2" s="35"/>
      <c r="L2" s="36"/>
      <c r="M2" s="35"/>
      <c r="N2" s="20"/>
      <c r="O2" s="35"/>
      <c r="P2" s="20"/>
      <c r="Q2" s="35"/>
      <c r="R2" s="20"/>
      <c r="S2" s="35"/>
      <c r="T2" s="57"/>
    </row>
    <row r="3" spans="1:21" s="1" customFormat="1" ht="29.25" customHeight="1">
      <c r="A3" s="23" t="s">
        <v>1</v>
      </c>
      <c r="B3" s="23"/>
      <c r="C3" s="23"/>
      <c r="D3" s="23"/>
      <c r="E3" s="23"/>
      <c r="F3" s="23"/>
      <c r="G3" s="23"/>
      <c r="H3" s="24"/>
      <c r="I3" s="23"/>
      <c r="J3" s="37"/>
      <c r="K3" s="23"/>
      <c r="L3" s="37"/>
      <c r="M3" s="23"/>
      <c r="N3" s="23"/>
      <c r="O3" s="23"/>
      <c r="P3" s="23"/>
      <c r="Q3" s="23"/>
      <c r="R3" s="23"/>
      <c r="S3" s="23"/>
      <c r="T3" s="23"/>
      <c r="U3" s="23"/>
    </row>
    <row r="4" spans="1:252" s="2" customFormat="1" ht="15">
      <c r="A4" s="25" t="s">
        <v>2</v>
      </c>
      <c r="B4" s="25"/>
      <c r="C4" s="25" t="s">
        <v>3</v>
      </c>
      <c r="D4" s="25" t="s">
        <v>4</v>
      </c>
      <c r="E4" s="25" t="s">
        <v>5</v>
      </c>
      <c r="F4" s="25" t="s">
        <v>6</v>
      </c>
      <c r="G4" s="26" t="s">
        <v>7</v>
      </c>
      <c r="H4" s="27" t="s">
        <v>8</v>
      </c>
      <c r="I4" s="38"/>
      <c r="J4" s="39" t="s">
        <v>9</v>
      </c>
      <c r="K4" s="38"/>
      <c r="L4" s="40" t="s">
        <v>10</v>
      </c>
      <c r="M4" s="41"/>
      <c r="N4" s="42" t="s">
        <v>11</v>
      </c>
      <c r="O4" s="41"/>
      <c r="P4" s="42" t="s">
        <v>12</v>
      </c>
      <c r="Q4" s="41"/>
      <c r="R4" s="42" t="s">
        <v>13</v>
      </c>
      <c r="S4" s="41"/>
      <c r="T4" s="42" t="s">
        <v>14</v>
      </c>
      <c r="U4" s="41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</row>
    <row r="5" spans="1:252" s="2" customFormat="1" ht="62.25">
      <c r="A5" s="28"/>
      <c r="B5" s="28"/>
      <c r="C5" s="28"/>
      <c r="D5" s="28"/>
      <c r="E5" s="28"/>
      <c r="F5" s="28"/>
      <c r="G5" s="9"/>
      <c r="H5" s="10" t="s">
        <v>15</v>
      </c>
      <c r="I5" s="8" t="s">
        <v>16</v>
      </c>
      <c r="J5" s="12" t="s">
        <v>15</v>
      </c>
      <c r="K5" s="8" t="s">
        <v>16</v>
      </c>
      <c r="L5" s="43" t="s">
        <v>15</v>
      </c>
      <c r="M5" s="44" t="s">
        <v>16</v>
      </c>
      <c r="N5" s="45" t="s">
        <v>15</v>
      </c>
      <c r="O5" s="44" t="s">
        <v>16</v>
      </c>
      <c r="P5" s="45" t="s">
        <v>15</v>
      </c>
      <c r="Q5" s="44" t="s">
        <v>16</v>
      </c>
      <c r="R5" s="45" t="s">
        <v>15</v>
      </c>
      <c r="S5" s="44" t="s">
        <v>16</v>
      </c>
      <c r="T5" s="45" t="s">
        <v>15</v>
      </c>
      <c r="U5" s="44" t="s">
        <v>16</v>
      </c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</row>
    <row r="6" spans="1:252" s="2" customFormat="1" ht="15">
      <c r="A6" s="29" t="s">
        <v>17</v>
      </c>
      <c r="B6" s="29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30"/>
      <c r="H6" s="10">
        <v>9940.31</v>
      </c>
      <c r="I6" s="46">
        <f>H6*0.15</f>
        <v>1491.0465</v>
      </c>
      <c r="J6" s="12" t="s">
        <v>23</v>
      </c>
      <c r="K6" s="12" t="s">
        <v>24</v>
      </c>
      <c r="L6" s="47">
        <v>10733</v>
      </c>
      <c r="M6" s="48">
        <f aca="true" t="shared" si="0" ref="M6:M18">L6*0.15</f>
        <v>1609.95</v>
      </c>
      <c r="N6" s="13"/>
      <c r="O6" s="49"/>
      <c r="P6" s="13"/>
      <c r="Q6" s="49"/>
      <c r="R6" s="13"/>
      <c r="S6" s="49"/>
      <c r="T6" s="13"/>
      <c r="U6" s="49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</row>
    <row r="7" spans="1:252" s="2" customFormat="1" ht="15">
      <c r="A7" s="29" t="s">
        <v>25</v>
      </c>
      <c r="B7" s="29" t="s">
        <v>18</v>
      </c>
      <c r="C7" s="12" t="s">
        <v>26</v>
      </c>
      <c r="D7" s="12" t="s">
        <v>27</v>
      </c>
      <c r="E7" s="12" t="s">
        <v>21</v>
      </c>
      <c r="F7" s="12" t="s">
        <v>28</v>
      </c>
      <c r="G7" s="30"/>
      <c r="H7" s="10">
        <v>11748</v>
      </c>
      <c r="I7" s="46">
        <f aca="true" t="shared" si="1" ref="I7:I70">H7*0.15</f>
        <v>1762.2</v>
      </c>
      <c r="J7" s="50" t="s">
        <v>29</v>
      </c>
      <c r="K7" s="50" t="s">
        <v>30</v>
      </c>
      <c r="L7" s="47">
        <v>15246</v>
      </c>
      <c r="M7" s="48">
        <f t="shared" si="0"/>
        <v>2286.9</v>
      </c>
      <c r="N7" s="13"/>
      <c r="O7" s="49"/>
      <c r="P7" s="13"/>
      <c r="Q7" s="49"/>
      <c r="R7" s="13"/>
      <c r="S7" s="49"/>
      <c r="T7" s="13"/>
      <c r="U7" s="49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</row>
    <row r="8" spans="1:252" s="2" customFormat="1" ht="15">
      <c r="A8" s="29" t="s">
        <v>31</v>
      </c>
      <c r="B8" s="29" t="s">
        <v>18</v>
      </c>
      <c r="C8" s="12" t="s">
        <v>32</v>
      </c>
      <c r="D8" s="12" t="s">
        <v>33</v>
      </c>
      <c r="E8" s="12" t="s">
        <v>21</v>
      </c>
      <c r="F8" s="12" t="s">
        <v>34</v>
      </c>
      <c r="G8" s="30"/>
      <c r="H8" s="10">
        <v>5391</v>
      </c>
      <c r="I8" s="46">
        <f t="shared" si="1"/>
        <v>808.65</v>
      </c>
      <c r="J8" s="12" t="s">
        <v>35</v>
      </c>
      <c r="K8" s="12" t="s">
        <v>36</v>
      </c>
      <c r="L8" s="47">
        <v>15382</v>
      </c>
      <c r="M8" s="48">
        <f t="shared" si="0"/>
        <v>2307.2999999999997</v>
      </c>
      <c r="N8" s="13"/>
      <c r="O8" s="49"/>
      <c r="P8" s="13"/>
      <c r="Q8" s="49"/>
      <c r="R8" s="13"/>
      <c r="S8" s="49"/>
      <c r="T8" s="13"/>
      <c r="U8" s="49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</row>
    <row r="9" spans="1:252" s="2" customFormat="1" ht="15">
      <c r="A9" s="29" t="s">
        <v>37</v>
      </c>
      <c r="B9" s="29" t="s">
        <v>18</v>
      </c>
      <c r="C9" s="12" t="s">
        <v>38</v>
      </c>
      <c r="D9" s="12" t="s">
        <v>39</v>
      </c>
      <c r="E9" s="12" t="s">
        <v>21</v>
      </c>
      <c r="F9" s="12" t="s">
        <v>34</v>
      </c>
      <c r="G9" s="30"/>
      <c r="H9" s="10">
        <v>14007</v>
      </c>
      <c r="I9" s="46">
        <f t="shared" si="1"/>
        <v>2101.0499999999997</v>
      </c>
      <c r="J9" s="51" t="s">
        <v>40</v>
      </c>
      <c r="K9" s="12" t="s">
        <v>41</v>
      </c>
      <c r="L9" s="47">
        <v>16203</v>
      </c>
      <c r="M9" s="48">
        <f t="shared" si="0"/>
        <v>2430.45</v>
      </c>
      <c r="N9" s="13"/>
      <c r="O9" s="49"/>
      <c r="P9" s="13"/>
      <c r="Q9" s="49"/>
      <c r="R9" s="13"/>
      <c r="S9" s="49"/>
      <c r="T9" s="13"/>
      <c r="U9" s="49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</row>
    <row r="10" spans="1:252" s="2" customFormat="1" ht="15">
      <c r="A10" s="29" t="s">
        <v>42</v>
      </c>
      <c r="B10" s="29" t="s">
        <v>18</v>
      </c>
      <c r="C10" s="12" t="s">
        <v>43</v>
      </c>
      <c r="D10" s="12" t="s">
        <v>44</v>
      </c>
      <c r="E10" s="12" t="s">
        <v>21</v>
      </c>
      <c r="F10" s="12" t="s">
        <v>34</v>
      </c>
      <c r="G10" s="30"/>
      <c r="H10" s="10">
        <v>11306</v>
      </c>
      <c r="I10" s="46">
        <f t="shared" si="1"/>
        <v>1695.8999999999999</v>
      </c>
      <c r="J10" s="12" t="s">
        <v>45</v>
      </c>
      <c r="K10" s="12" t="s">
        <v>46</v>
      </c>
      <c r="L10" s="47">
        <v>10550</v>
      </c>
      <c r="M10" s="48">
        <f t="shared" si="0"/>
        <v>1582.5</v>
      </c>
      <c r="N10" s="47">
        <v>13424</v>
      </c>
      <c r="O10" s="48">
        <v>2013.59</v>
      </c>
      <c r="P10" s="13"/>
      <c r="Q10" s="49"/>
      <c r="R10" s="13"/>
      <c r="S10" s="49"/>
      <c r="T10" s="13"/>
      <c r="U10" s="49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</row>
    <row r="11" spans="1:252" s="2" customFormat="1" ht="15">
      <c r="A11" s="29" t="s">
        <v>47</v>
      </c>
      <c r="B11" s="29" t="s">
        <v>18</v>
      </c>
      <c r="C11" s="12" t="s">
        <v>48</v>
      </c>
      <c r="D11" s="12" t="s">
        <v>49</v>
      </c>
      <c r="E11" s="12" t="s">
        <v>21</v>
      </c>
      <c r="F11" s="12" t="s">
        <v>50</v>
      </c>
      <c r="G11" s="30"/>
      <c r="H11" s="10">
        <v>11987</v>
      </c>
      <c r="I11" s="46">
        <f t="shared" si="1"/>
        <v>1798.05</v>
      </c>
      <c r="J11" s="12" t="s">
        <v>51</v>
      </c>
      <c r="K11" s="12" t="s">
        <v>52</v>
      </c>
      <c r="L11" s="47">
        <v>12545</v>
      </c>
      <c r="M11" s="48">
        <f t="shared" si="0"/>
        <v>1881.75</v>
      </c>
      <c r="N11" s="13"/>
      <c r="O11" s="49"/>
      <c r="P11" s="13"/>
      <c r="Q11" s="49"/>
      <c r="R11" s="13"/>
      <c r="S11" s="49"/>
      <c r="T11" s="13"/>
      <c r="U11" s="49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</row>
    <row r="12" spans="1:252" s="2" customFormat="1" ht="15">
      <c r="A12" s="29" t="s">
        <v>53</v>
      </c>
      <c r="B12" s="29" t="s">
        <v>18</v>
      </c>
      <c r="C12" s="12" t="s">
        <v>54</v>
      </c>
      <c r="D12" s="12" t="s">
        <v>55</v>
      </c>
      <c r="E12" s="12" t="s">
        <v>21</v>
      </c>
      <c r="F12" s="12" t="s">
        <v>34</v>
      </c>
      <c r="G12" s="30"/>
      <c r="H12" s="10">
        <v>7768</v>
      </c>
      <c r="I12" s="46">
        <f t="shared" si="1"/>
        <v>1165.2</v>
      </c>
      <c r="J12" s="12" t="s">
        <v>56</v>
      </c>
      <c r="K12" s="12" t="s">
        <v>57</v>
      </c>
      <c r="L12" s="47">
        <v>14163</v>
      </c>
      <c r="M12" s="48">
        <f t="shared" si="0"/>
        <v>2124.45</v>
      </c>
      <c r="N12" s="13"/>
      <c r="O12" s="49"/>
      <c r="P12" s="13"/>
      <c r="Q12" s="49"/>
      <c r="R12" s="13"/>
      <c r="S12" s="49"/>
      <c r="T12" s="13"/>
      <c r="U12" s="49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</row>
    <row r="13" spans="1:252" s="2" customFormat="1" ht="15">
      <c r="A13" s="29" t="s">
        <v>58</v>
      </c>
      <c r="B13" s="29" t="s">
        <v>18</v>
      </c>
      <c r="C13" s="12" t="s">
        <v>59</v>
      </c>
      <c r="D13" s="12" t="s">
        <v>60</v>
      </c>
      <c r="E13" s="12" t="s">
        <v>21</v>
      </c>
      <c r="F13" s="12" t="s">
        <v>61</v>
      </c>
      <c r="G13" s="30"/>
      <c r="H13" s="10">
        <v>8564</v>
      </c>
      <c r="I13" s="46">
        <f t="shared" si="1"/>
        <v>1284.6</v>
      </c>
      <c r="J13" s="12" t="s">
        <v>62</v>
      </c>
      <c r="K13" s="12" t="s">
        <v>63</v>
      </c>
      <c r="L13" s="47">
        <v>9531</v>
      </c>
      <c r="M13" s="48">
        <f t="shared" si="0"/>
        <v>1429.6499999999999</v>
      </c>
      <c r="N13" s="13"/>
      <c r="O13" s="49"/>
      <c r="P13" s="13"/>
      <c r="Q13" s="49"/>
      <c r="R13" s="13"/>
      <c r="S13" s="49"/>
      <c r="T13" s="13"/>
      <c r="U13" s="49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</row>
    <row r="14" spans="1:252" s="2" customFormat="1" ht="15">
      <c r="A14" s="29" t="s">
        <v>64</v>
      </c>
      <c r="B14" s="29" t="s">
        <v>18</v>
      </c>
      <c r="C14" s="12" t="s">
        <v>65</v>
      </c>
      <c r="D14" s="12" t="s">
        <v>66</v>
      </c>
      <c r="E14" s="12" t="s">
        <v>21</v>
      </c>
      <c r="F14" s="12" t="s">
        <v>67</v>
      </c>
      <c r="G14" s="30"/>
      <c r="H14" s="10">
        <v>23492</v>
      </c>
      <c r="I14" s="46">
        <f t="shared" si="1"/>
        <v>3523.7999999999997</v>
      </c>
      <c r="J14" s="12" t="s">
        <v>68</v>
      </c>
      <c r="K14" s="12" t="s">
        <v>69</v>
      </c>
      <c r="L14" s="47">
        <v>22433</v>
      </c>
      <c r="M14" s="48">
        <f t="shared" si="0"/>
        <v>3364.95</v>
      </c>
      <c r="N14" s="13"/>
      <c r="O14" s="49"/>
      <c r="P14" s="13"/>
      <c r="Q14" s="49"/>
      <c r="R14" s="13"/>
      <c r="S14" s="49"/>
      <c r="T14" s="13"/>
      <c r="U14" s="49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</row>
    <row r="15" spans="1:252" s="2" customFormat="1" ht="15">
      <c r="A15" s="29" t="s">
        <v>70</v>
      </c>
      <c r="B15" s="29" t="s">
        <v>18</v>
      </c>
      <c r="C15" s="12" t="s">
        <v>71</v>
      </c>
      <c r="D15" s="12" t="s">
        <v>72</v>
      </c>
      <c r="E15" s="12" t="s">
        <v>21</v>
      </c>
      <c r="F15" s="12">
        <v>0.00684</v>
      </c>
      <c r="G15" s="30"/>
      <c r="H15" s="10">
        <v>7781</v>
      </c>
      <c r="I15" s="46">
        <f t="shared" si="1"/>
        <v>1167.1499999999999</v>
      </c>
      <c r="J15" s="12" t="s">
        <v>73</v>
      </c>
      <c r="K15" s="12" t="s">
        <v>74</v>
      </c>
      <c r="L15" s="47">
        <v>7497</v>
      </c>
      <c r="M15" s="48">
        <f t="shared" si="0"/>
        <v>1124.55</v>
      </c>
      <c r="N15" s="13"/>
      <c r="O15" s="49"/>
      <c r="P15" s="13"/>
      <c r="Q15" s="49"/>
      <c r="R15" s="13"/>
      <c r="S15" s="49"/>
      <c r="T15" s="13"/>
      <c r="U15" s="49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</row>
    <row r="16" spans="1:252" s="2" customFormat="1" ht="15">
      <c r="A16" s="29" t="s">
        <v>75</v>
      </c>
      <c r="B16" s="29" t="s">
        <v>18</v>
      </c>
      <c r="C16" s="12" t="s">
        <v>76</v>
      </c>
      <c r="D16" s="12" t="s">
        <v>77</v>
      </c>
      <c r="E16" s="12" t="s">
        <v>21</v>
      </c>
      <c r="F16" s="12">
        <v>0.0058</v>
      </c>
      <c r="G16" s="30"/>
      <c r="H16" s="10">
        <v>6365</v>
      </c>
      <c r="I16" s="46">
        <f t="shared" si="1"/>
        <v>954.75</v>
      </c>
      <c r="J16" s="12" t="s">
        <v>78</v>
      </c>
      <c r="K16" s="12" t="s">
        <v>79</v>
      </c>
      <c r="L16" s="47">
        <v>11490</v>
      </c>
      <c r="M16" s="48">
        <f t="shared" si="0"/>
        <v>1723.5</v>
      </c>
      <c r="N16" s="13"/>
      <c r="O16" s="49"/>
      <c r="P16" s="13"/>
      <c r="Q16" s="49"/>
      <c r="R16" s="13"/>
      <c r="S16" s="49"/>
      <c r="T16" s="13"/>
      <c r="U16" s="49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</row>
    <row r="17" spans="1:252" s="2" customFormat="1" ht="15">
      <c r="A17" s="29" t="s">
        <v>80</v>
      </c>
      <c r="B17" s="29" t="s">
        <v>18</v>
      </c>
      <c r="C17" s="12" t="s">
        <v>81</v>
      </c>
      <c r="D17" s="12" t="s">
        <v>82</v>
      </c>
      <c r="E17" s="12" t="s">
        <v>21</v>
      </c>
      <c r="F17" s="12">
        <v>0.00901</v>
      </c>
      <c r="G17" s="30"/>
      <c r="H17" s="10">
        <v>10347</v>
      </c>
      <c r="I17" s="46">
        <f t="shared" si="1"/>
        <v>1552.05</v>
      </c>
      <c r="J17" s="12" t="s">
        <v>83</v>
      </c>
      <c r="K17" s="12" t="s">
        <v>84</v>
      </c>
      <c r="L17" s="47">
        <v>10381</v>
      </c>
      <c r="M17" s="48">
        <f t="shared" si="0"/>
        <v>1557.1499999999999</v>
      </c>
      <c r="N17" s="13"/>
      <c r="O17" s="49"/>
      <c r="P17" s="13"/>
      <c r="Q17" s="49"/>
      <c r="R17" s="13"/>
      <c r="S17" s="49"/>
      <c r="T17" s="13"/>
      <c r="U17" s="49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</row>
    <row r="18" spans="1:252" s="2" customFormat="1" ht="15">
      <c r="A18" s="29" t="s">
        <v>85</v>
      </c>
      <c r="B18" s="29" t="s">
        <v>18</v>
      </c>
      <c r="C18" s="12" t="s">
        <v>86</v>
      </c>
      <c r="D18" s="12" t="s">
        <v>87</v>
      </c>
      <c r="E18" s="12" t="s">
        <v>21</v>
      </c>
      <c r="F18" s="12">
        <v>0.008960000000000001</v>
      </c>
      <c r="G18" s="30"/>
      <c r="H18" s="10">
        <v>7428</v>
      </c>
      <c r="I18" s="46">
        <f t="shared" si="1"/>
        <v>1114.2</v>
      </c>
      <c r="J18" s="12" t="s">
        <v>88</v>
      </c>
      <c r="K18" s="12" t="s">
        <v>89</v>
      </c>
      <c r="L18" s="47">
        <v>15950</v>
      </c>
      <c r="M18" s="48">
        <f t="shared" si="0"/>
        <v>2392.5</v>
      </c>
      <c r="N18" s="13"/>
      <c r="O18" s="49"/>
      <c r="P18" s="13"/>
      <c r="Q18" s="49"/>
      <c r="R18" s="13"/>
      <c r="S18" s="49"/>
      <c r="T18" s="13"/>
      <c r="U18" s="49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</row>
    <row r="19" spans="1:252" s="2" customFormat="1" ht="15">
      <c r="A19" s="29" t="s">
        <v>90</v>
      </c>
      <c r="B19" s="29" t="s">
        <v>18</v>
      </c>
      <c r="C19" s="12" t="s">
        <v>91</v>
      </c>
      <c r="D19" s="12" t="s">
        <v>92</v>
      </c>
      <c r="E19" s="12" t="s">
        <v>21</v>
      </c>
      <c r="F19" s="12">
        <v>0.01</v>
      </c>
      <c r="G19" s="30"/>
      <c r="H19" s="10">
        <v>5846</v>
      </c>
      <c r="I19" s="46">
        <f t="shared" si="1"/>
        <v>876.9</v>
      </c>
      <c r="J19" s="12" t="s">
        <v>93</v>
      </c>
      <c r="K19" s="12" t="s">
        <v>94</v>
      </c>
      <c r="L19" s="13"/>
      <c r="M19" s="49"/>
      <c r="N19" s="47">
        <v>8080</v>
      </c>
      <c r="O19" s="48">
        <v>1211.97</v>
      </c>
      <c r="P19" s="13"/>
      <c r="Q19" s="49"/>
      <c r="R19" s="13"/>
      <c r="S19" s="49"/>
      <c r="T19" s="13"/>
      <c r="U19" s="49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</row>
    <row r="20" spans="1:252" s="2" customFormat="1" ht="15">
      <c r="A20" s="29" t="s">
        <v>95</v>
      </c>
      <c r="B20" s="29" t="s">
        <v>18</v>
      </c>
      <c r="C20" s="12" t="s">
        <v>96</v>
      </c>
      <c r="D20" s="12" t="s">
        <v>97</v>
      </c>
      <c r="E20" s="12" t="s">
        <v>21</v>
      </c>
      <c r="F20" s="12">
        <v>0.009720000000000001</v>
      </c>
      <c r="G20" s="30"/>
      <c r="H20" s="10">
        <v>11803</v>
      </c>
      <c r="I20" s="46">
        <f t="shared" si="1"/>
        <v>1770.45</v>
      </c>
      <c r="J20" s="50" t="s">
        <v>98</v>
      </c>
      <c r="K20" s="50" t="s">
        <v>99</v>
      </c>
      <c r="L20" s="47">
        <v>15238</v>
      </c>
      <c r="M20" s="48">
        <f aca="true" t="shared" si="2" ref="M20:M22">L20*0.15</f>
        <v>2285.7</v>
      </c>
      <c r="N20" s="13"/>
      <c r="O20" s="49"/>
      <c r="P20" s="13"/>
      <c r="Q20" s="49"/>
      <c r="R20" s="13"/>
      <c r="S20" s="49"/>
      <c r="T20" s="13"/>
      <c r="U20" s="49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</row>
    <row r="21" spans="1:252" s="2" customFormat="1" ht="15">
      <c r="A21" s="29" t="s">
        <v>100</v>
      </c>
      <c r="B21" s="29" t="s">
        <v>18</v>
      </c>
      <c r="C21" s="12" t="s">
        <v>101</v>
      </c>
      <c r="D21" s="12" t="s">
        <v>102</v>
      </c>
      <c r="E21" s="12" t="s">
        <v>21</v>
      </c>
      <c r="F21" s="12">
        <v>0.01</v>
      </c>
      <c r="G21" s="30"/>
      <c r="H21" s="10">
        <v>5494</v>
      </c>
      <c r="I21" s="46">
        <f t="shared" si="1"/>
        <v>824.1</v>
      </c>
      <c r="J21" s="12" t="s">
        <v>103</v>
      </c>
      <c r="K21" s="12" t="s">
        <v>104</v>
      </c>
      <c r="L21" s="47">
        <v>16338</v>
      </c>
      <c r="M21" s="48">
        <f t="shared" si="2"/>
        <v>2450.7</v>
      </c>
      <c r="N21" s="13"/>
      <c r="O21" s="49"/>
      <c r="P21" s="13"/>
      <c r="Q21" s="49"/>
      <c r="R21" s="13"/>
      <c r="S21" s="49"/>
      <c r="T21" s="13"/>
      <c r="U21" s="49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</row>
    <row r="22" spans="1:252" s="2" customFormat="1" ht="15">
      <c r="A22" s="29" t="s">
        <v>105</v>
      </c>
      <c r="B22" s="29" t="s">
        <v>18</v>
      </c>
      <c r="C22" s="12" t="s">
        <v>106</v>
      </c>
      <c r="D22" s="12" t="s">
        <v>107</v>
      </c>
      <c r="E22" s="12" t="s">
        <v>21</v>
      </c>
      <c r="F22" s="12">
        <v>0.001</v>
      </c>
      <c r="G22" s="30"/>
      <c r="H22" s="10">
        <v>5517</v>
      </c>
      <c r="I22" s="46">
        <f t="shared" si="1"/>
        <v>827.55</v>
      </c>
      <c r="J22" s="12" t="s">
        <v>108</v>
      </c>
      <c r="K22" s="12" t="s">
        <v>109</v>
      </c>
      <c r="L22" s="47">
        <v>8806</v>
      </c>
      <c r="M22" s="48">
        <f t="shared" si="2"/>
        <v>1320.8999999999999</v>
      </c>
      <c r="N22" s="13"/>
      <c r="O22" s="49"/>
      <c r="P22" s="13"/>
      <c r="Q22" s="49"/>
      <c r="R22" s="13"/>
      <c r="S22" s="49"/>
      <c r="T22" s="13"/>
      <c r="U22" s="49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</row>
    <row r="23" spans="1:252" s="2" customFormat="1" ht="15">
      <c r="A23" s="29" t="s">
        <v>110</v>
      </c>
      <c r="B23" s="29" t="s">
        <v>18</v>
      </c>
      <c r="C23" s="12" t="s">
        <v>111</v>
      </c>
      <c r="D23" s="12" t="s">
        <v>112</v>
      </c>
      <c r="E23" s="12" t="s">
        <v>21</v>
      </c>
      <c r="F23" s="12">
        <v>0.015</v>
      </c>
      <c r="G23" s="30"/>
      <c r="H23" s="10"/>
      <c r="I23" s="46">
        <f t="shared" si="1"/>
        <v>0</v>
      </c>
      <c r="J23" s="12"/>
      <c r="K23" s="12"/>
      <c r="L23" s="13"/>
      <c r="M23" s="49"/>
      <c r="N23" s="47">
        <v>6641</v>
      </c>
      <c r="O23" s="48">
        <v>996.14</v>
      </c>
      <c r="P23" s="13"/>
      <c r="Q23" s="49"/>
      <c r="R23" s="13"/>
      <c r="S23" s="49"/>
      <c r="T23" s="13"/>
      <c r="U23" s="49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</row>
    <row r="24" spans="1:252" s="2" customFormat="1" ht="15">
      <c r="A24" s="29" t="s">
        <v>113</v>
      </c>
      <c r="B24" s="29" t="s">
        <v>18</v>
      </c>
      <c r="C24" s="12" t="s">
        <v>114</v>
      </c>
      <c r="D24" s="12" t="s">
        <v>115</v>
      </c>
      <c r="E24" s="12" t="s">
        <v>21</v>
      </c>
      <c r="F24" s="12" t="s">
        <v>116</v>
      </c>
      <c r="G24" s="30"/>
      <c r="H24" s="10">
        <v>5081</v>
      </c>
      <c r="I24" s="46">
        <f t="shared" si="1"/>
        <v>762.15</v>
      </c>
      <c r="J24" s="12" t="s">
        <v>117</v>
      </c>
      <c r="K24" s="52" t="s">
        <v>118</v>
      </c>
      <c r="L24" s="47">
        <v>5220</v>
      </c>
      <c r="M24" s="48">
        <f aca="true" t="shared" si="3" ref="M24:M50">L24*0.15</f>
        <v>783</v>
      </c>
      <c r="N24" s="13"/>
      <c r="O24" s="49"/>
      <c r="P24" s="13"/>
      <c r="Q24" s="49"/>
      <c r="R24" s="13"/>
      <c r="S24" s="49"/>
      <c r="T24" s="13"/>
      <c r="U24" s="49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</row>
    <row r="25" spans="1:252" s="2" customFormat="1" ht="15">
      <c r="A25" s="29" t="s">
        <v>119</v>
      </c>
      <c r="B25" s="29" t="s">
        <v>18</v>
      </c>
      <c r="C25" s="12" t="s">
        <v>120</v>
      </c>
      <c r="D25" s="12" t="s">
        <v>121</v>
      </c>
      <c r="E25" s="12" t="s">
        <v>21</v>
      </c>
      <c r="F25" s="12">
        <v>0.00156</v>
      </c>
      <c r="G25" s="30"/>
      <c r="H25" s="10">
        <v>1570</v>
      </c>
      <c r="I25" s="46">
        <f t="shared" si="1"/>
        <v>235.5</v>
      </c>
      <c r="J25" s="12" t="s">
        <v>122</v>
      </c>
      <c r="K25" s="12" t="s">
        <v>123</v>
      </c>
      <c r="L25" s="47">
        <v>2407</v>
      </c>
      <c r="M25" s="48">
        <f t="shared" si="3"/>
        <v>361.05</v>
      </c>
      <c r="N25" s="13"/>
      <c r="O25" s="49"/>
      <c r="P25" s="13"/>
      <c r="Q25" s="49"/>
      <c r="R25" s="13"/>
      <c r="S25" s="49"/>
      <c r="T25" s="13"/>
      <c r="U25" s="49"/>
      <c r="V25" s="60"/>
      <c r="W25" s="60"/>
      <c r="X25" s="60"/>
      <c r="Y25" s="60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</row>
    <row r="26" spans="1:252" s="2" customFormat="1" ht="15">
      <c r="A26" s="29" t="s">
        <v>124</v>
      </c>
      <c r="B26" s="29" t="s">
        <v>18</v>
      </c>
      <c r="C26" s="12" t="s">
        <v>125</v>
      </c>
      <c r="D26" s="12" t="s">
        <v>126</v>
      </c>
      <c r="E26" s="12" t="s">
        <v>21</v>
      </c>
      <c r="F26" s="12">
        <v>0.009519999999999999</v>
      </c>
      <c r="G26" s="30"/>
      <c r="H26" s="10">
        <v>10775</v>
      </c>
      <c r="I26" s="46">
        <f t="shared" si="1"/>
        <v>1616.25</v>
      </c>
      <c r="J26" s="12" t="s">
        <v>127</v>
      </c>
      <c r="K26" s="12" t="s">
        <v>128</v>
      </c>
      <c r="L26" s="47">
        <v>12408</v>
      </c>
      <c r="M26" s="48">
        <f t="shared" si="3"/>
        <v>1861.1999999999998</v>
      </c>
      <c r="N26" s="13"/>
      <c r="O26" s="49"/>
      <c r="P26" s="13"/>
      <c r="Q26" s="49"/>
      <c r="R26" s="13"/>
      <c r="S26" s="49"/>
      <c r="T26" s="13"/>
      <c r="U26" s="49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</row>
    <row r="27" spans="1:252" s="2" customFormat="1" ht="15">
      <c r="A27" s="29" t="s">
        <v>129</v>
      </c>
      <c r="B27" s="29" t="s">
        <v>18</v>
      </c>
      <c r="C27" s="12" t="s">
        <v>130</v>
      </c>
      <c r="D27" s="12" t="s">
        <v>131</v>
      </c>
      <c r="E27" s="12" t="s">
        <v>21</v>
      </c>
      <c r="F27" s="12">
        <v>0.00567</v>
      </c>
      <c r="G27" s="30"/>
      <c r="H27" s="10">
        <v>5506</v>
      </c>
      <c r="I27" s="46">
        <f t="shared" si="1"/>
        <v>825.9</v>
      </c>
      <c r="J27" s="50" t="s">
        <v>132</v>
      </c>
      <c r="K27" s="50" t="s">
        <v>133</v>
      </c>
      <c r="L27" s="47">
        <v>8521</v>
      </c>
      <c r="M27" s="48">
        <f t="shared" si="3"/>
        <v>1278.1499999999999</v>
      </c>
      <c r="N27" s="13"/>
      <c r="O27" s="49"/>
      <c r="P27" s="13"/>
      <c r="Q27" s="49"/>
      <c r="R27" s="13"/>
      <c r="S27" s="49"/>
      <c r="T27" s="13"/>
      <c r="U27" s="49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</row>
    <row r="28" spans="1:252" s="2" customFormat="1" ht="15">
      <c r="A28" s="29" t="s">
        <v>134</v>
      </c>
      <c r="B28" s="29" t="s">
        <v>18</v>
      </c>
      <c r="C28" s="12" t="s">
        <v>135</v>
      </c>
      <c r="D28" s="12" t="s">
        <v>136</v>
      </c>
      <c r="E28" s="12" t="s">
        <v>21</v>
      </c>
      <c r="F28" s="12">
        <v>0.01</v>
      </c>
      <c r="G28" s="30"/>
      <c r="H28" s="10">
        <v>5344</v>
      </c>
      <c r="I28" s="46">
        <f t="shared" si="1"/>
        <v>801.6</v>
      </c>
      <c r="J28" s="12" t="s">
        <v>137</v>
      </c>
      <c r="K28" s="12" t="s">
        <v>138</v>
      </c>
      <c r="L28" s="47">
        <v>5234</v>
      </c>
      <c r="M28" s="48">
        <f t="shared" si="3"/>
        <v>785.1</v>
      </c>
      <c r="N28" s="47">
        <v>6223</v>
      </c>
      <c r="O28" s="48">
        <v>933.42</v>
      </c>
      <c r="P28" s="13"/>
      <c r="Q28" s="49"/>
      <c r="R28" s="13"/>
      <c r="S28" s="49"/>
      <c r="T28" s="13"/>
      <c r="U28" s="49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</row>
    <row r="29" spans="1:252" s="2" customFormat="1" ht="15">
      <c r="A29" s="29" t="s">
        <v>139</v>
      </c>
      <c r="B29" s="29" t="s">
        <v>18</v>
      </c>
      <c r="C29" s="12" t="s">
        <v>140</v>
      </c>
      <c r="D29" s="12" t="s">
        <v>141</v>
      </c>
      <c r="E29" s="12" t="s">
        <v>21</v>
      </c>
      <c r="F29" s="12">
        <v>0.00855</v>
      </c>
      <c r="G29" s="30"/>
      <c r="H29" s="10">
        <v>10325</v>
      </c>
      <c r="I29" s="46">
        <f t="shared" si="1"/>
        <v>1548.75</v>
      </c>
      <c r="J29" s="50" t="s">
        <v>142</v>
      </c>
      <c r="K29" s="50" t="s">
        <v>143</v>
      </c>
      <c r="L29" s="47">
        <v>9804</v>
      </c>
      <c r="M29" s="48">
        <f t="shared" si="3"/>
        <v>1470.6</v>
      </c>
      <c r="N29" s="13"/>
      <c r="O29" s="49"/>
      <c r="P29" s="13"/>
      <c r="Q29" s="49"/>
      <c r="R29" s="13"/>
      <c r="S29" s="49"/>
      <c r="T29" s="13"/>
      <c r="U29" s="49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</row>
    <row r="30" spans="1:252" s="2" customFormat="1" ht="15">
      <c r="A30" s="29" t="s">
        <v>144</v>
      </c>
      <c r="B30" s="29" t="s">
        <v>18</v>
      </c>
      <c r="C30" s="12" t="s">
        <v>145</v>
      </c>
      <c r="D30" s="12" t="s">
        <v>146</v>
      </c>
      <c r="E30" s="12" t="s">
        <v>21</v>
      </c>
      <c r="F30" s="12">
        <v>0.001</v>
      </c>
      <c r="G30" s="30"/>
      <c r="H30" s="10">
        <v>5011</v>
      </c>
      <c r="I30" s="46">
        <f t="shared" si="1"/>
        <v>751.65</v>
      </c>
      <c r="J30" s="50" t="s">
        <v>147</v>
      </c>
      <c r="K30" s="53" t="s">
        <v>148</v>
      </c>
      <c r="L30" s="47">
        <v>9998</v>
      </c>
      <c r="M30" s="48">
        <f t="shared" si="3"/>
        <v>1499.7</v>
      </c>
      <c r="N30" s="13"/>
      <c r="O30" s="49"/>
      <c r="P30" s="13"/>
      <c r="Q30" s="49"/>
      <c r="R30" s="13"/>
      <c r="S30" s="49"/>
      <c r="T30" s="13"/>
      <c r="U30" s="49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</row>
    <row r="31" spans="1:252" s="2" customFormat="1" ht="15">
      <c r="A31" s="29" t="s">
        <v>149</v>
      </c>
      <c r="B31" s="29" t="s">
        <v>18</v>
      </c>
      <c r="C31" s="12" t="s">
        <v>150</v>
      </c>
      <c r="D31" s="12" t="s">
        <v>151</v>
      </c>
      <c r="E31" s="12" t="s">
        <v>21</v>
      </c>
      <c r="F31" s="12">
        <v>0.0081</v>
      </c>
      <c r="G31" s="30"/>
      <c r="H31" s="10">
        <v>9637</v>
      </c>
      <c r="I31" s="46">
        <f t="shared" si="1"/>
        <v>1445.55</v>
      </c>
      <c r="J31" s="50" t="s">
        <v>152</v>
      </c>
      <c r="K31" s="50" t="s">
        <v>153</v>
      </c>
      <c r="L31" s="47">
        <v>12869</v>
      </c>
      <c r="M31" s="48">
        <f t="shared" si="3"/>
        <v>1930.35</v>
      </c>
      <c r="N31" s="13"/>
      <c r="O31" s="49"/>
      <c r="P31" s="13"/>
      <c r="Q31" s="49"/>
      <c r="R31" s="13"/>
      <c r="S31" s="49"/>
      <c r="T31" s="13"/>
      <c r="U31" s="49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</row>
    <row r="32" spans="1:252" s="2" customFormat="1" ht="15">
      <c r="A32" s="29" t="s">
        <v>154</v>
      </c>
      <c r="B32" s="29" t="s">
        <v>18</v>
      </c>
      <c r="C32" s="12" t="s">
        <v>155</v>
      </c>
      <c r="D32" s="12" t="s">
        <v>156</v>
      </c>
      <c r="E32" s="12" t="s">
        <v>21</v>
      </c>
      <c r="F32" s="12">
        <v>0.01458</v>
      </c>
      <c r="G32" s="30"/>
      <c r="H32" s="10">
        <v>17394.13</v>
      </c>
      <c r="I32" s="46">
        <f t="shared" si="1"/>
        <v>2609.1195000000002</v>
      </c>
      <c r="J32" s="12" t="s">
        <v>157</v>
      </c>
      <c r="K32" s="12" t="s">
        <v>158</v>
      </c>
      <c r="L32" s="47">
        <v>23169</v>
      </c>
      <c r="M32" s="48">
        <f t="shared" si="3"/>
        <v>3475.35</v>
      </c>
      <c r="N32" s="13"/>
      <c r="O32" s="49"/>
      <c r="P32" s="13"/>
      <c r="Q32" s="49"/>
      <c r="R32" s="13"/>
      <c r="S32" s="49"/>
      <c r="T32" s="13"/>
      <c r="U32" s="49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</row>
    <row r="33" spans="1:252" s="2" customFormat="1" ht="15">
      <c r="A33" s="29" t="s">
        <v>159</v>
      </c>
      <c r="B33" s="29" t="s">
        <v>18</v>
      </c>
      <c r="C33" s="12" t="s">
        <v>155</v>
      </c>
      <c r="D33" s="12" t="s">
        <v>160</v>
      </c>
      <c r="E33" s="12" t="s">
        <v>21</v>
      </c>
      <c r="F33" s="12">
        <v>0.00729</v>
      </c>
      <c r="G33" s="30"/>
      <c r="H33" s="10">
        <v>7774.18</v>
      </c>
      <c r="I33" s="46">
        <f t="shared" si="1"/>
        <v>1166.127</v>
      </c>
      <c r="J33" s="12" t="s">
        <v>161</v>
      </c>
      <c r="K33" s="12" t="s">
        <v>162</v>
      </c>
      <c r="L33" s="47">
        <v>11172</v>
      </c>
      <c r="M33" s="48">
        <f t="shared" si="3"/>
        <v>1675.8</v>
      </c>
      <c r="N33" s="13"/>
      <c r="O33" s="49"/>
      <c r="P33" s="13"/>
      <c r="Q33" s="49"/>
      <c r="R33" s="13"/>
      <c r="S33" s="49"/>
      <c r="T33" s="13"/>
      <c r="U33" s="49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</row>
    <row r="34" spans="1:252" s="2" customFormat="1" ht="15">
      <c r="A34" s="29" t="s">
        <v>163</v>
      </c>
      <c r="B34" s="29" t="s">
        <v>18</v>
      </c>
      <c r="C34" s="12" t="s">
        <v>164</v>
      </c>
      <c r="D34" s="12" t="s">
        <v>165</v>
      </c>
      <c r="E34" s="12" t="s">
        <v>21</v>
      </c>
      <c r="F34" s="12">
        <v>0.01458</v>
      </c>
      <c r="G34" s="30"/>
      <c r="H34" s="10">
        <v>12632</v>
      </c>
      <c r="I34" s="46">
        <f t="shared" si="1"/>
        <v>1894.8</v>
      </c>
      <c r="J34" s="12" t="s">
        <v>166</v>
      </c>
      <c r="K34" s="12" t="s">
        <v>167</v>
      </c>
      <c r="L34" s="47">
        <v>22261</v>
      </c>
      <c r="M34" s="48">
        <f t="shared" si="3"/>
        <v>3339.15</v>
      </c>
      <c r="N34" s="13"/>
      <c r="O34" s="49"/>
      <c r="P34" s="13"/>
      <c r="Q34" s="49"/>
      <c r="R34" s="13"/>
      <c r="S34" s="49"/>
      <c r="T34" s="13"/>
      <c r="U34" s="49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</row>
    <row r="35" spans="1:252" s="2" customFormat="1" ht="15">
      <c r="A35" s="29" t="s">
        <v>168</v>
      </c>
      <c r="B35" s="29" t="s">
        <v>18</v>
      </c>
      <c r="C35" s="12" t="s">
        <v>169</v>
      </c>
      <c r="D35" s="12" t="s">
        <v>170</v>
      </c>
      <c r="E35" s="12" t="s">
        <v>21</v>
      </c>
      <c r="F35" s="12">
        <v>0.01</v>
      </c>
      <c r="G35" s="30"/>
      <c r="H35" s="10">
        <v>6277</v>
      </c>
      <c r="I35" s="46">
        <f t="shared" si="1"/>
        <v>941.55</v>
      </c>
      <c r="J35" s="12" t="s">
        <v>171</v>
      </c>
      <c r="K35" s="12" t="s">
        <v>172</v>
      </c>
      <c r="L35" s="47">
        <v>13275</v>
      </c>
      <c r="M35" s="48">
        <f t="shared" si="3"/>
        <v>1991.25</v>
      </c>
      <c r="N35" s="13"/>
      <c r="O35" s="49"/>
      <c r="P35" s="13"/>
      <c r="Q35" s="49"/>
      <c r="R35" s="13"/>
      <c r="S35" s="49"/>
      <c r="T35" s="13"/>
      <c r="U35" s="49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</row>
    <row r="36" spans="1:252" s="2" customFormat="1" ht="15">
      <c r="A36" s="29" t="s">
        <v>173</v>
      </c>
      <c r="B36" s="29" t="s">
        <v>18</v>
      </c>
      <c r="C36" s="12" t="s">
        <v>174</v>
      </c>
      <c r="D36" s="12" t="s">
        <v>175</v>
      </c>
      <c r="E36" s="12" t="s">
        <v>21</v>
      </c>
      <c r="F36" s="12">
        <v>0.01072</v>
      </c>
      <c r="G36" s="30"/>
      <c r="H36" s="10">
        <v>12842</v>
      </c>
      <c r="I36" s="46">
        <f t="shared" si="1"/>
        <v>1926.3</v>
      </c>
      <c r="J36" s="12" t="s">
        <v>176</v>
      </c>
      <c r="K36" s="12" t="s">
        <v>177</v>
      </c>
      <c r="L36" s="47">
        <v>13139</v>
      </c>
      <c r="M36" s="48">
        <f t="shared" si="3"/>
        <v>1970.85</v>
      </c>
      <c r="N36" s="13"/>
      <c r="O36" s="49"/>
      <c r="P36" s="13"/>
      <c r="Q36" s="49"/>
      <c r="R36" s="13"/>
      <c r="S36" s="49"/>
      <c r="T36" s="13"/>
      <c r="U36" s="49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</row>
    <row r="37" spans="1:252" s="2" customFormat="1" ht="15">
      <c r="A37" s="29" t="s">
        <v>178</v>
      </c>
      <c r="B37" s="29" t="s">
        <v>18</v>
      </c>
      <c r="C37" s="12" t="s">
        <v>179</v>
      </c>
      <c r="D37" s="12" t="s">
        <v>180</v>
      </c>
      <c r="E37" s="12" t="s">
        <v>21</v>
      </c>
      <c r="F37" s="12">
        <v>0.01458</v>
      </c>
      <c r="G37" s="30"/>
      <c r="H37" s="10">
        <v>16426</v>
      </c>
      <c r="I37" s="46">
        <f t="shared" si="1"/>
        <v>2463.9</v>
      </c>
      <c r="J37" s="12" t="s">
        <v>181</v>
      </c>
      <c r="K37" s="12" t="s">
        <v>182</v>
      </c>
      <c r="L37" s="47">
        <v>25546</v>
      </c>
      <c r="M37" s="48">
        <f t="shared" si="3"/>
        <v>3831.8999999999996</v>
      </c>
      <c r="N37" s="13"/>
      <c r="O37" s="49"/>
      <c r="P37" s="13"/>
      <c r="Q37" s="49"/>
      <c r="R37" s="13"/>
      <c r="S37" s="49"/>
      <c r="T37" s="13"/>
      <c r="U37" s="49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</row>
    <row r="38" spans="1:252" s="2" customFormat="1" ht="15">
      <c r="A38" s="29" t="s">
        <v>183</v>
      </c>
      <c r="B38" s="29" t="s">
        <v>18</v>
      </c>
      <c r="C38" s="12" t="s">
        <v>184</v>
      </c>
      <c r="D38" s="12" t="s">
        <v>185</v>
      </c>
      <c r="E38" s="12" t="s">
        <v>21</v>
      </c>
      <c r="F38" s="12">
        <v>0.00504</v>
      </c>
      <c r="G38" s="30"/>
      <c r="H38" s="10">
        <v>4363</v>
      </c>
      <c r="I38" s="46">
        <f t="shared" si="1"/>
        <v>654.4499999999999</v>
      </c>
      <c r="J38" s="12" t="s">
        <v>186</v>
      </c>
      <c r="K38" s="12" t="s">
        <v>187</v>
      </c>
      <c r="L38" s="47">
        <v>7315</v>
      </c>
      <c r="M38" s="48">
        <f t="shared" si="3"/>
        <v>1097.25</v>
      </c>
      <c r="N38" s="13"/>
      <c r="O38" s="49"/>
      <c r="P38" s="13"/>
      <c r="Q38" s="49"/>
      <c r="R38" s="13"/>
      <c r="S38" s="49"/>
      <c r="T38" s="13"/>
      <c r="U38" s="49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</row>
    <row r="39" spans="1:252" s="2" customFormat="1" ht="15">
      <c r="A39" s="29" t="s">
        <v>188</v>
      </c>
      <c r="B39" s="29" t="s">
        <v>18</v>
      </c>
      <c r="C39" s="12" t="s">
        <v>189</v>
      </c>
      <c r="D39" s="12" t="s">
        <v>190</v>
      </c>
      <c r="E39" s="12" t="s">
        <v>21</v>
      </c>
      <c r="F39" s="12">
        <v>0.015</v>
      </c>
      <c r="G39" s="30"/>
      <c r="H39" s="10">
        <v>6824</v>
      </c>
      <c r="I39" s="46">
        <f t="shared" si="1"/>
        <v>1023.5999999999999</v>
      </c>
      <c r="J39" s="12" t="s">
        <v>191</v>
      </c>
      <c r="K39" s="12" t="s">
        <v>192</v>
      </c>
      <c r="L39" s="47">
        <v>20343</v>
      </c>
      <c r="M39" s="48">
        <f t="shared" si="3"/>
        <v>3051.45</v>
      </c>
      <c r="N39" s="13"/>
      <c r="O39" s="49"/>
      <c r="P39" s="13"/>
      <c r="Q39" s="49"/>
      <c r="R39" s="13"/>
      <c r="S39" s="49"/>
      <c r="T39" s="13"/>
      <c r="U39" s="49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</row>
    <row r="40" spans="1:252" s="2" customFormat="1" ht="15">
      <c r="A40" s="29" t="s">
        <v>193</v>
      </c>
      <c r="B40" s="29" t="s">
        <v>18</v>
      </c>
      <c r="C40" s="12" t="s">
        <v>194</v>
      </c>
      <c r="D40" s="12" t="s">
        <v>195</v>
      </c>
      <c r="E40" s="12" t="s">
        <v>21</v>
      </c>
      <c r="F40" s="12">
        <v>0.01026</v>
      </c>
      <c r="G40" s="30"/>
      <c r="H40" s="10">
        <v>3852</v>
      </c>
      <c r="I40" s="46">
        <f t="shared" si="1"/>
        <v>577.8</v>
      </c>
      <c r="J40" s="50" t="s">
        <v>196</v>
      </c>
      <c r="K40" s="50" t="s">
        <v>197</v>
      </c>
      <c r="L40" s="47">
        <v>9388</v>
      </c>
      <c r="M40" s="48">
        <f t="shared" si="3"/>
        <v>1408.2</v>
      </c>
      <c r="N40" s="13"/>
      <c r="O40" s="49"/>
      <c r="P40" s="13"/>
      <c r="Q40" s="49"/>
      <c r="R40" s="13"/>
      <c r="S40" s="49"/>
      <c r="T40" s="13"/>
      <c r="U40" s="49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</row>
    <row r="41" spans="1:252" s="2" customFormat="1" ht="15">
      <c r="A41" s="29" t="s">
        <v>198</v>
      </c>
      <c r="B41" s="29" t="s">
        <v>18</v>
      </c>
      <c r="C41" s="12" t="s">
        <v>199</v>
      </c>
      <c r="D41" s="12" t="s">
        <v>200</v>
      </c>
      <c r="E41" s="12" t="s">
        <v>21</v>
      </c>
      <c r="F41" s="12">
        <v>0.005</v>
      </c>
      <c r="G41" s="30"/>
      <c r="H41" s="10">
        <v>6755</v>
      </c>
      <c r="I41" s="46">
        <f t="shared" si="1"/>
        <v>1013.25</v>
      </c>
      <c r="J41" s="12" t="s">
        <v>201</v>
      </c>
      <c r="K41" s="12" t="s">
        <v>202</v>
      </c>
      <c r="L41" s="47">
        <v>14912</v>
      </c>
      <c r="M41" s="48">
        <f t="shared" si="3"/>
        <v>2236.7999999999997</v>
      </c>
      <c r="N41" s="13"/>
      <c r="O41" s="49"/>
      <c r="P41" s="13"/>
      <c r="Q41" s="49"/>
      <c r="R41" s="13"/>
      <c r="S41" s="49"/>
      <c r="T41" s="13"/>
      <c r="U41" s="49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</row>
    <row r="42" spans="1:252" s="2" customFormat="1" ht="15">
      <c r="A42" s="29" t="s">
        <v>203</v>
      </c>
      <c r="B42" s="29" t="s">
        <v>18</v>
      </c>
      <c r="C42" s="12" t="s">
        <v>204</v>
      </c>
      <c r="D42" s="12" t="s">
        <v>205</v>
      </c>
      <c r="E42" s="12" t="s">
        <v>21</v>
      </c>
      <c r="F42" s="12">
        <v>0.00313</v>
      </c>
      <c r="G42" s="30"/>
      <c r="H42" s="10">
        <v>2783</v>
      </c>
      <c r="I42" s="46">
        <f t="shared" si="1"/>
        <v>417.45</v>
      </c>
      <c r="J42" s="50" t="s">
        <v>206</v>
      </c>
      <c r="K42" s="50" t="s">
        <v>207</v>
      </c>
      <c r="L42" s="47">
        <v>2502</v>
      </c>
      <c r="M42" s="48">
        <f t="shared" si="3"/>
        <v>375.3</v>
      </c>
      <c r="N42" s="13"/>
      <c r="O42" s="49"/>
      <c r="P42" s="13"/>
      <c r="Q42" s="49"/>
      <c r="R42" s="13"/>
      <c r="S42" s="49"/>
      <c r="T42" s="13"/>
      <c r="U42" s="49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</row>
    <row r="43" spans="1:252" s="2" customFormat="1" ht="15">
      <c r="A43" s="29" t="s">
        <v>208</v>
      </c>
      <c r="B43" s="29" t="s">
        <v>18</v>
      </c>
      <c r="C43" s="12" t="s">
        <v>209</v>
      </c>
      <c r="D43" s="12" t="s">
        <v>210</v>
      </c>
      <c r="E43" s="12" t="s">
        <v>21</v>
      </c>
      <c r="F43" s="12">
        <v>0.00546</v>
      </c>
      <c r="G43" s="30"/>
      <c r="H43" s="10">
        <v>1358</v>
      </c>
      <c r="I43" s="46">
        <f t="shared" si="1"/>
        <v>203.7</v>
      </c>
      <c r="J43" s="12" t="s">
        <v>211</v>
      </c>
      <c r="K43" s="12" t="s">
        <v>212</v>
      </c>
      <c r="L43" s="47">
        <v>4360</v>
      </c>
      <c r="M43" s="48">
        <f t="shared" si="3"/>
        <v>654</v>
      </c>
      <c r="N43" s="13"/>
      <c r="O43" s="49"/>
      <c r="P43" s="13"/>
      <c r="Q43" s="49"/>
      <c r="R43" s="13"/>
      <c r="S43" s="49"/>
      <c r="T43" s="13"/>
      <c r="U43" s="49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</row>
    <row r="44" spans="1:252" s="2" customFormat="1" ht="15">
      <c r="A44" s="29" t="s">
        <v>213</v>
      </c>
      <c r="B44" s="29" t="s">
        <v>18</v>
      </c>
      <c r="C44" s="12" t="s">
        <v>214</v>
      </c>
      <c r="D44" s="12" t="s">
        <v>215</v>
      </c>
      <c r="E44" s="12" t="s">
        <v>21</v>
      </c>
      <c r="F44" s="12">
        <v>0.01283</v>
      </c>
      <c r="G44" s="30"/>
      <c r="H44" s="10">
        <v>15481.94</v>
      </c>
      <c r="I44" s="46">
        <f t="shared" si="1"/>
        <v>2322.291</v>
      </c>
      <c r="J44" s="50" t="s">
        <v>216</v>
      </c>
      <c r="K44" s="50" t="s">
        <v>217</v>
      </c>
      <c r="L44" s="47">
        <v>14716</v>
      </c>
      <c r="M44" s="48">
        <f t="shared" si="3"/>
        <v>2207.4</v>
      </c>
      <c r="N44" s="13"/>
      <c r="O44" s="49"/>
      <c r="P44" s="13"/>
      <c r="Q44" s="49"/>
      <c r="R44" s="13"/>
      <c r="S44" s="49"/>
      <c r="T44" s="13"/>
      <c r="U44" s="49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</row>
    <row r="45" spans="1:252" s="2" customFormat="1" ht="15">
      <c r="A45" s="29" t="s">
        <v>218</v>
      </c>
      <c r="B45" s="29" t="s">
        <v>18</v>
      </c>
      <c r="C45" s="12" t="s">
        <v>219</v>
      </c>
      <c r="D45" s="12" t="s">
        <v>220</v>
      </c>
      <c r="E45" s="12" t="s">
        <v>21</v>
      </c>
      <c r="F45" s="12">
        <v>0.0054</v>
      </c>
      <c r="G45" s="30"/>
      <c r="H45" s="10">
        <v>8443.61</v>
      </c>
      <c r="I45" s="46">
        <f t="shared" si="1"/>
        <v>1266.5415</v>
      </c>
      <c r="J45" s="50" t="s">
        <v>221</v>
      </c>
      <c r="K45" s="50" t="s">
        <v>222</v>
      </c>
      <c r="L45" s="47">
        <v>11169</v>
      </c>
      <c r="M45" s="48">
        <f t="shared" si="3"/>
        <v>1675.35</v>
      </c>
      <c r="N45" s="13"/>
      <c r="O45" s="49"/>
      <c r="P45" s="13"/>
      <c r="Q45" s="49"/>
      <c r="R45" s="13"/>
      <c r="S45" s="49"/>
      <c r="T45" s="13"/>
      <c r="U45" s="49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</row>
    <row r="46" spans="1:252" s="2" customFormat="1" ht="15">
      <c r="A46" s="29" t="s">
        <v>223</v>
      </c>
      <c r="B46" s="29" t="s">
        <v>18</v>
      </c>
      <c r="C46" s="12" t="s">
        <v>224</v>
      </c>
      <c r="D46" s="12" t="s">
        <v>225</v>
      </c>
      <c r="E46" s="12" t="s">
        <v>21</v>
      </c>
      <c r="F46" s="12">
        <v>0.1</v>
      </c>
      <c r="G46" s="30"/>
      <c r="H46" s="10">
        <v>109003.6</v>
      </c>
      <c r="I46" s="46">
        <f t="shared" si="1"/>
        <v>16350.54</v>
      </c>
      <c r="J46" s="12" t="s">
        <v>226</v>
      </c>
      <c r="K46" s="12" t="s">
        <v>227</v>
      </c>
      <c r="L46" s="47">
        <v>265814</v>
      </c>
      <c r="M46" s="48">
        <f t="shared" si="3"/>
        <v>39872.1</v>
      </c>
      <c r="N46" s="13"/>
      <c r="O46" s="49"/>
      <c r="P46" s="13"/>
      <c r="Q46" s="49"/>
      <c r="R46" s="13"/>
      <c r="S46" s="49"/>
      <c r="T46" s="13"/>
      <c r="U46" s="49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</row>
    <row r="47" spans="1:252" s="2" customFormat="1" ht="15">
      <c r="A47" s="29" t="s">
        <v>228</v>
      </c>
      <c r="B47" s="29" t="s">
        <v>18</v>
      </c>
      <c r="C47" s="12" t="s">
        <v>229</v>
      </c>
      <c r="D47" s="12" t="s">
        <v>230</v>
      </c>
      <c r="E47" s="12" t="s">
        <v>21</v>
      </c>
      <c r="F47" s="12">
        <v>0.01</v>
      </c>
      <c r="G47" s="30"/>
      <c r="H47" s="10">
        <v>9908.38</v>
      </c>
      <c r="I47" s="46">
        <f t="shared" si="1"/>
        <v>1486.2569999999998</v>
      </c>
      <c r="J47" s="50" t="s">
        <v>231</v>
      </c>
      <c r="K47" s="50" t="s">
        <v>232</v>
      </c>
      <c r="L47" s="47">
        <v>24816</v>
      </c>
      <c r="M47" s="48">
        <f t="shared" si="3"/>
        <v>3722.3999999999996</v>
      </c>
      <c r="N47" s="13"/>
      <c r="O47" s="49"/>
      <c r="P47" s="13"/>
      <c r="Q47" s="49"/>
      <c r="R47" s="13"/>
      <c r="S47" s="49"/>
      <c r="T47" s="13"/>
      <c r="U47" s="49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</row>
    <row r="48" spans="1:252" s="2" customFormat="1" ht="15">
      <c r="A48" s="29" t="s">
        <v>233</v>
      </c>
      <c r="B48" s="29" t="s">
        <v>18</v>
      </c>
      <c r="C48" s="12" t="s">
        <v>234</v>
      </c>
      <c r="D48" s="12" t="s">
        <v>235</v>
      </c>
      <c r="E48" s="12" t="s">
        <v>21</v>
      </c>
      <c r="F48" s="12">
        <v>0.01</v>
      </c>
      <c r="G48" s="30"/>
      <c r="H48" s="10">
        <v>10380.109999999999</v>
      </c>
      <c r="I48" s="46">
        <f t="shared" si="1"/>
        <v>1557.0164999999997</v>
      </c>
      <c r="J48" s="12" t="s">
        <v>236</v>
      </c>
      <c r="K48" s="12" t="s">
        <v>237</v>
      </c>
      <c r="L48" s="47">
        <v>18548</v>
      </c>
      <c r="M48" s="48">
        <f t="shared" si="3"/>
        <v>2782.2</v>
      </c>
      <c r="N48" s="13"/>
      <c r="O48" s="49"/>
      <c r="P48" s="13"/>
      <c r="Q48" s="49"/>
      <c r="R48" s="13"/>
      <c r="S48" s="49"/>
      <c r="T48" s="67"/>
      <c r="U48" s="68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</row>
    <row r="49" spans="1:252" s="2" customFormat="1" ht="15">
      <c r="A49" s="29" t="s">
        <v>238</v>
      </c>
      <c r="B49" s="29" t="s">
        <v>18</v>
      </c>
      <c r="C49" s="12" t="s">
        <v>239</v>
      </c>
      <c r="D49" s="12" t="s">
        <v>240</v>
      </c>
      <c r="E49" s="12" t="s">
        <v>21</v>
      </c>
      <c r="F49" s="12">
        <v>0.001</v>
      </c>
      <c r="G49" s="30"/>
      <c r="H49" s="10">
        <v>4818.53</v>
      </c>
      <c r="I49" s="46">
        <f t="shared" si="1"/>
        <v>722.7795</v>
      </c>
      <c r="J49" s="12" t="s">
        <v>241</v>
      </c>
      <c r="K49" s="12" t="s">
        <v>242</v>
      </c>
      <c r="L49" s="47">
        <v>8816</v>
      </c>
      <c r="M49" s="48">
        <f t="shared" si="3"/>
        <v>1322.3999999999999</v>
      </c>
      <c r="N49" s="13"/>
      <c r="O49" s="49"/>
      <c r="P49" s="13"/>
      <c r="Q49" s="49"/>
      <c r="R49" s="13"/>
      <c r="S49" s="49"/>
      <c r="T49" s="13"/>
      <c r="U49" s="49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</row>
    <row r="50" spans="1:252" s="2" customFormat="1" ht="30.75">
      <c r="A50" s="29" t="s">
        <v>243</v>
      </c>
      <c r="B50" s="29" t="s">
        <v>18</v>
      </c>
      <c r="C50" s="12" t="s">
        <v>244</v>
      </c>
      <c r="D50" s="12" t="s">
        <v>245</v>
      </c>
      <c r="E50" s="12" t="s">
        <v>21</v>
      </c>
      <c r="F50" s="12" t="s">
        <v>246</v>
      </c>
      <c r="G50" s="30"/>
      <c r="H50" s="10">
        <v>10840320</v>
      </c>
      <c r="I50" s="46">
        <f t="shared" si="1"/>
        <v>1626048</v>
      </c>
      <c r="J50" s="50" t="s">
        <v>247</v>
      </c>
      <c r="K50" s="50" t="s">
        <v>248</v>
      </c>
      <c r="L50" s="47">
        <v>18288640</v>
      </c>
      <c r="M50" s="48">
        <f t="shared" si="3"/>
        <v>2743296</v>
      </c>
      <c r="N50" s="13"/>
      <c r="O50" s="49"/>
      <c r="P50" s="13"/>
      <c r="Q50" s="49"/>
      <c r="R50" s="13"/>
      <c r="S50" s="49"/>
      <c r="T50" s="13"/>
      <c r="U50" s="49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</row>
    <row r="51" spans="1:252" s="2" customFormat="1" ht="30.75">
      <c r="A51" s="29" t="s">
        <v>249</v>
      </c>
      <c r="B51" s="29" t="s">
        <v>18</v>
      </c>
      <c r="C51" s="12" t="s">
        <v>250</v>
      </c>
      <c r="D51" s="12" t="s">
        <v>251</v>
      </c>
      <c r="E51" s="12" t="s">
        <v>21</v>
      </c>
      <c r="F51" s="12">
        <v>0.09984</v>
      </c>
      <c r="G51" s="30">
        <v>91.5</v>
      </c>
      <c r="H51" s="10"/>
      <c r="I51" s="46">
        <f t="shared" si="1"/>
        <v>0</v>
      </c>
      <c r="J51" s="12"/>
      <c r="K51" s="12"/>
      <c r="L51" s="13"/>
      <c r="M51" s="49"/>
      <c r="N51" s="13"/>
      <c r="O51" s="49"/>
      <c r="P51" s="13"/>
      <c r="Q51" s="49"/>
      <c r="R51" s="47">
        <v>91314.4</v>
      </c>
      <c r="S51" s="48">
        <f>R51*0.15/10000</f>
        <v>1.3697159999999997</v>
      </c>
      <c r="T51" s="13"/>
      <c r="U51" s="49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</row>
    <row r="52" spans="1:252" s="2" customFormat="1" ht="30.75">
      <c r="A52" s="29" t="s">
        <v>252</v>
      </c>
      <c r="B52" s="29" t="s">
        <v>18</v>
      </c>
      <c r="C52" s="12" t="s">
        <v>253</v>
      </c>
      <c r="D52" s="12" t="s">
        <v>254</v>
      </c>
      <c r="E52" s="12" t="s">
        <v>21</v>
      </c>
      <c r="F52" s="12" t="s">
        <v>25</v>
      </c>
      <c r="G52" s="30"/>
      <c r="H52" s="10">
        <v>2030012</v>
      </c>
      <c r="I52" s="46">
        <f t="shared" si="1"/>
        <v>304501.8</v>
      </c>
      <c r="J52" s="50" t="s">
        <v>255</v>
      </c>
      <c r="K52" s="50" t="s">
        <v>256</v>
      </c>
      <c r="L52" s="47">
        <v>5965156</v>
      </c>
      <c r="M52" s="48">
        <f>L52*0.15</f>
        <v>894773.4</v>
      </c>
      <c r="N52" s="13"/>
      <c r="O52" s="49"/>
      <c r="P52" s="13"/>
      <c r="Q52" s="49"/>
      <c r="R52" s="13"/>
      <c r="S52" s="49"/>
      <c r="T52" s="13"/>
      <c r="U52" s="49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</row>
    <row r="53" spans="1:252" s="2" customFormat="1" ht="15">
      <c r="A53" s="29" t="s">
        <v>257</v>
      </c>
      <c r="B53" s="29" t="s">
        <v>18</v>
      </c>
      <c r="C53" s="12" t="s">
        <v>258</v>
      </c>
      <c r="D53" s="12" t="s">
        <v>259</v>
      </c>
      <c r="E53" s="12" t="s">
        <v>21</v>
      </c>
      <c r="F53" s="12" t="s">
        <v>260</v>
      </c>
      <c r="G53" s="30"/>
      <c r="H53" s="10">
        <v>24056.33</v>
      </c>
      <c r="I53" s="46">
        <f t="shared" si="1"/>
        <v>3608.4495</v>
      </c>
      <c r="J53" s="50" t="s">
        <v>261</v>
      </c>
      <c r="K53" s="50" t="s">
        <v>262</v>
      </c>
      <c r="L53" s="47">
        <v>18975</v>
      </c>
      <c r="M53" s="48">
        <v>2846.25</v>
      </c>
      <c r="N53" s="13"/>
      <c r="O53" s="49"/>
      <c r="P53" s="13"/>
      <c r="Q53" s="49"/>
      <c r="R53" s="13"/>
      <c r="S53" s="49"/>
      <c r="T53" s="13"/>
      <c r="U53" s="4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</row>
    <row r="54" spans="1:252" s="2" customFormat="1" ht="15">
      <c r="A54" s="29" t="s">
        <v>263</v>
      </c>
      <c r="B54" s="29" t="s">
        <v>18</v>
      </c>
      <c r="C54" s="12" t="s">
        <v>264</v>
      </c>
      <c r="D54" s="12" t="s">
        <v>265</v>
      </c>
      <c r="E54" s="12" t="s">
        <v>21</v>
      </c>
      <c r="F54" s="12" t="s">
        <v>266</v>
      </c>
      <c r="G54" s="30"/>
      <c r="H54" s="10">
        <v>9165.460000000001</v>
      </c>
      <c r="I54" s="46">
        <f t="shared" si="1"/>
        <v>1374.8190000000002</v>
      </c>
      <c r="J54" s="50" t="s">
        <v>267</v>
      </c>
      <c r="K54" s="50" t="s">
        <v>268</v>
      </c>
      <c r="L54" s="47">
        <v>6628</v>
      </c>
      <c r="M54" s="48">
        <v>994.2</v>
      </c>
      <c r="N54" s="13"/>
      <c r="O54" s="49"/>
      <c r="P54" s="13"/>
      <c r="Q54" s="49"/>
      <c r="R54" s="13"/>
      <c r="S54" s="49"/>
      <c r="T54" s="13"/>
      <c r="U54" s="49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  <c r="IR54" s="65"/>
    </row>
    <row r="55" spans="1:252" s="2" customFormat="1" ht="15">
      <c r="A55" s="29" t="s">
        <v>269</v>
      </c>
      <c r="B55" s="29" t="s">
        <v>18</v>
      </c>
      <c r="C55" s="12" t="s">
        <v>270</v>
      </c>
      <c r="D55" s="12" t="s">
        <v>271</v>
      </c>
      <c r="E55" s="12" t="s">
        <v>21</v>
      </c>
      <c r="F55" s="12" t="s">
        <v>272</v>
      </c>
      <c r="G55" s="30"/>
      <c r="H55" s="10">
        <v>1961.4300000000003</v>
      </c>
      <c r="I55" s="46">
        <f t="shared" si="1"/>
        <v>294.21450000000004</v>
      </c>
      <c r="J55" s="50" t="s">
        <v>273</v>
      </c>
      <c r="K55" s="50" t="s">
        <v>274</v>
      </c>
      <c r="L55" s="47">
        <v>2207</v>
      </c>
      <c r="M55" s="48">
        <v>331.05</v>
      </c>
      <c r="N55" s="13"/>
      <c r="O55" s="49"/>
      <c r="P55" s="13"/>
      <c r="Q55" s="49"/>
      <c r="R55" s="13"/>
      <c r="S55" s="49"/>
      <c r="T55" s="13"/>
      <c r="U55" s="49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  <c r="ID55" s="65"/>
      <c r="IE55" s="65"/>
      <c r="IF55" s="65"/>
      <c r="IG55" s="65"/>
      <c r="IH55" s="65"/>
      <c r="II55" s="65"/>
      <c r="IJ55" s="65"/>
      <c r="IK55" s="65"/>
      <c r="IL55" s="65"/>
      <c r="IM55" s="65"/>
      <c r="IN55" s="65"/>
      <c r="IO55" s="65"/>
      <c r="IP55" s="65"/>
      <c r="IQ55" s="65"/>
      <c r="IR55" s="65"/>
    </row>
    <row r="56" spans="1:252" s="2" customFormat="1" ht="15">
      <c r="A56" s="29" t="s">
        <v>275</v>
      </c>
      <c r="B56" s="29" t="s">
        <v>18</v>
      </c>
      <c r="C56" s="31" t="s">
        <v>276</v>
      </c>
      <c r="D56" s="32" t="s">
        <v>277</v>
      </c>
      <c r="E56" s="12" t="s">
        <v>21</v>
      </c>
      <c r="F56" s="12"/>
      <c r="G56" s="30"/>
      <c r="H56" s="10">
        <v>43951.6</v>
      </c>
      <c r="I56" s="46">
        <f aca="true" t="shared" si="4" ref="I56:I87">H56*0.15</f>
        <v>6592.74</v>
      </c>
      <c r="J56" s="54"/>
      <c r="K56" s="46">
        <f>J56*0.15</f>
        <v>0</v>
      </c>
      <c r="L56" s="55"/>
      <c r="M56" s="56"/>
      <c r="N56" s="13"/>
      <c r="O56" s="49"/>
      <c r="P56" s="13"/>
      <c r="Q56" s="49"/>
      <c r="R56" s="13"/>
      <c r="S56" s="49"/>
      <c r="T56" s="13"/>
      <c r="U56" s="49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</row>
    <row r="57" spans="1:252" s="2" customFormat="1" ht="15">
      <c r="A57" s="29" t="s">
        <v>278</v>
      </c>
      <c r="B57" s="29" t="s">
        <v>18</v>
      </c>
      <c r="C57" s="31" t="s">
        <v>279</v>
      </c>
      <c r="D57" s="32" t="s">
        <v>279</v>
      </c>
      <c r="E57" s="12" t="s">
        <v>21</v>
      </c>
      <c r="F57" s="12"/>
      <c r="G57" s="30"/>
      <c r="H57" s="10">
        <v>15331</v>
      </c>
      <c r="I57" s="46">
        <f t="shared" si="4"/>
        <v>2299.65</v>
      </c>
      <c r="J57" s="54"/>
      <c r="K57" s="46">
        <f aca="true" t="shared" si="5" ref="K57:K88">J57*0.15</f>
        <v>0</v>
      </c>
      <c r="L57" s="55"/>
      <c r="M57" s="56"/>
      <c r="N57" s="13"/>
      <c r="O57" s="49"/>
      <c r="P57" s="13"/>
      <c r="Q57" s="49"/>
      <c r="R57" s="13"/>
      <c r="S57" s="49"/>
      <c r="T57" s="13"/>
      <c r="U57" s="49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</row>
    <row r="58" spans="1:252" s="2" customFormat="1" ht="15">
      <c r="A58" s="29" t="s">
        <v>280</v>
      </c>
      <c r="B58" s="29" t="s">
        <v>18</v>
      </c>
      <c r="C58" s="31" t="s">
        <v>281</v>
      </c>
      <c r="D58" s="32" t="s">
        <v>281</v>
      </c>
      <c r="E58" s="12" t="s">
        <v>21</v>
      </c>
      <c r="F58" s="12"/>
      <c r="G58" s="30"/>
      <c r="H58" s="10">
        <v>23265</v>
      </c>
      <c r="I58" s="46">
        <f t="shared" si="4"/>
        <v>3489.75</v>
      </c>
      <c r="J58" s="54"/>
      <c r="K58" s="46">
        <f t="shared" si="5"/>
        <v>0</v>
      </c>
      <c r="L58" s="55"/>
      <c r="M58" s="56"/>
      <c r="N58" s="13"/>
      <c r="O58" s="49"/>
      <c r="P58" s="13"/>
      <c r="Q58" s="49"/>
      <c r="R58" s="13"/>
      <c r="S58" s="49"/>
      <c r="T58" s="13"/>
      <c r="U58" s="49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</row>
    <row r="59" spans="1:252" s="2" customFormat="1" ht="15">
      <c r="A59" s="29" t="s">
        <v>282</v>
      </c>
      <c r="B59" s="29" t="s">
        <v>18</v>
      </c>
      <c r="C59" s="31" t="s">
        <v>283</v>
      </c>
      <c r="D59" s="33" t="s">
        <v>284</v>
      </c>
      <c r="E59" s="12" t="s">
        <v>21</v>
      </c>
      <c r="F59" s="12"/>
      <c r="G59" s="30"/>
      <c r="H59" s="10">
        <v>69641</v>
      </c>
      <c r="I59" s="46">
        <f t="shared" si="4"/>
        <v>10446.15</v>
      </c>
      <c r="J59" s="54"/>
      <c r="K59" s="46">
        <f t="shared" si="5"/>
        <v>0</v>
      </c>
      <c r="L59" s="55"/>
      <c r="M59" s="56"/>
      <c r="N59" s="13"/>
      <c r="O59" s="49"/>
      <c r="P59" s="13"/>
      <c r="Q59" s="49"/>
      <c r="R59" s="13"/>
      <c r="S59" s="49"/>
      <c r="T59" s="13"/>
      <c r="U59" s="49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</row>
    <row r="60" spans="1:252" s="2" customFormat="1" ht="15">
      <c r="A60" s="29" t="s">
        <v>285</v>
      </c>
      <c r="B60" s="29" t="s">
        <v>18</v>
      </c>
      <c r="C60" s="31" t="s">
        <v>286</v>
      </c>
      <c r="D60" s="32" t="s">
        <v>286</v>
      </c>
      <c r="E60" s="12" t="s">
        <v>21</v>
      </c>
      <c r="F60" s="12"/>
      <c r="G60" s="30"/>
      <c r="H60" s="10">
        <v>10047</v>
      </c>
      <c r="I60" s="46">
        <f t="shared" si="4"/>
        <v>1507.05</v>
      </c>
      <c r="J60" s="54"/>
      <c r="K60" s="46">
        <f t="shared" si="5"/>
        <v>0</v>
      </c>
      <c r="L60" s="55"/>
      <c r="M60" s="56"/>
      <c r="N60" s="13"/>
      <c r="O60" s="49"/>
      <c r="P60" s="13"/>
      <c r="Q60" s="49"/>
      <c r="R60" s="13"/>
      <c r="S60" s="49"/>
      <c r="T60" s="13"/>
      <c r="U60" s="49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</row>
    <row r="61" spans="1:252" s="2" customFormat="1" ht="15">
      <c r="A61" s="29" t="s">
        <v>287</v>
      </c>
      <c r="B61" s="29" t="s">
        <v>18</v>
      </c>
      <c r="C61" s="31" t="s">
        <v>288</v>
      </c>
      <c r="D61" s="32" t="s">
        <v>288</v>
      </c>
      <c r="E61" s="12" t="s">
        <v>21</v>
      </c>
      <c r="F61" s="12"/>
      <c r="G61" s="30"/>
      <c r="H61" s="10">
        <v>12354</v>
      </c>
      <c r="I61" s="46">
        <f t="shared" si="4"/>
        <v>1853.1</v>
      </c>
      <c r="J61" s="54"/>
      <c r="K61" s="46">
        <f t="shared" si="5"/>
        <v>0</v>
      </c>
      <c r="L61" s="55"/>
      <c r="M61" s="56"/>
      <c r="N61" s="13"/>
      <c r="O61" s="49"/>
      <c r="P61" s="13"/>
      <c r="Q61" s="49"/>
      <c r="R61" s="13"/>
      <c r="S61" s="49"/>
      <c r="T61" s="13"/>
      <c r="U61" s="49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</row>
    <row r="62" spans="1:252" s="2" customFormat="1" ht="15">
      <c r="A62" s="29" t="s">
        <v>289</v>
      </c>
      <c r="B62" s="29" t="s">
        <v>18</v>
      </c>
      <c r="C62" s="31" t="s">
        <v>290</v>
      </c>
      <c r="D62" s="32" t="s">
        <v>290</v>
      </c>
      <c r="E62" s="12" t="s">
        <v>21</v>
      </c>
      <c r="F62" s="12"/>
      <c r="G62" s="30"/>
      <c r="H62" s="10">
        <v>25833</v>
      </c>
      <c r="I62" s="46">
        <f t="shared" si="4"/>
        <v>3874.95</v>
      </c>
      <c r="J62" s="54"/>
      <c r="K62" s="46">
        <f t="shared" si="5"/>
        <v>0</v>
      </c>
      <c r="L62" s="55"/>
      <c r="M62" s="56"/>
      <c r="N62" s="13"/>
      <c r="O62" s="49"/>
      <c r="P62" s="13"/>
      <c r="Q62" s="49"/>
      <c r="R62" s="13"/>
      <c r="S62" s="49"/>
      <c r="T62" s="13"/>
      <c r="U62" s="49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</row>
    <row r="63" spans="1:252" s="2" customFormat="1" ht="15">
      <c r="A63" s="29" t="s">
        <v>291</v>
      </c>
      <c r="B63" s="29" t="s">
        <v>18</v>
      </c>
      <c r="C63" s="31" t="s">
        <v>292</v>
      </c>
      <c r="D63" s="32" t="s">
        <v>292</v>
      </c>
      <c r="E63" s="12" t="s">
        <v>21</v>
      </c>
      <c r="F63" s="12"/>
      <c r="G63" s="30"/>
      <c r="H63" s="10">
        <v>39638</v>
      </c>
      <c r="I63" s="46">
        <f t="shared" si="4"/>
        <v>5945.7</v>
      </c>
      <c r="J63" s="54"/>
      <c r="K63" s="46">
        <f t="shared" si="5"/>
        <v>0</v>
      </c>
      <c r="L63" s="55"/>
      <c r="M63" s="56"/>
      <c r="N63" s="13"/>
      <c r="O63" s="49"/>
      <c r="P63" s="13"/>
      <c r="Q63" s="49"/>
      <c r="R63" s="13"/>
      <c r="S63" s="49"/>
      <c r="T63" s="13"/>
      <c r="U63" s="49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</row>
    <row r="64" spans="1:252" s="2" customFormat="1" ht="15">
      <c r="A64" s="29" t="s">
        <v>293</v>
      </c>
      <c r="B64" s="29" t="s">
        <v>18</v>
      </c>
      <c r="C64" s="31" t="s">
        <v>294</v>
      </c>
      <c r="D64" s="32" t="s">
        <v>294</v>
      </c>
      <c r="E64" s="12" t="s">
        <v>21</v>
      </c>
      <c r="F64" s="12"/>
      <c r="G64" s="30"/>
      <c r="H64" s="10">
        <v>17943</v>
      </c>
      <c r="I64" s="46">
        <f t="shared" si="4"/>
        <v>2691.45</v>
      </c>
      <c r="J64" s="54"/>
      <c r="K64" s="46">
        <f t="shared" si="5"/>
        <v>0</v>
      </c>
      <c r="L64" s="55"/>
      <c r="M64" s="56"/>
      <c r="N64" s="13"/>
      <c r="O64" s="49"/>
      <c r="P64" s="13"/>
      <c r="Q64" s="49"/>
      <c r="R64" s="13"/>
      <c r="S64" s="49"/>
      <c r="T64" s="13"/>
      <c r="U64" s="49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</row>
    <row r="65" spans="1:252" s="2" customFormat="1" ht="15">
      <c r="A65" s="29" t="s">
        <v>295</v>
      </c>
      <c r="B65" s="29" t="s">
        <v>18</v>
      </c>
      <c r="C65" s="31" t="s">
        <v>296</v>
      </c>
      <c r="D65" s="32" t="s">
        <v>296</v>
      </c>
      <c r="E65" s="12" t="s">
        <v>21</v>
      </c>
      <c r="F65" s="12"/>
      <c r="G65" s="30"/>
      <c r="H65" s="10">
        <v>39512</v>
      </c>
      <c r="I65" s="46">
        <f t="shared" si="4"/>
        <v>5926.8</v>
      </c>
      <c r="J65" s="54"/>
      <c r="K65" s="46">
        <f t="shared" si="5"/>
        <v>0</v>
      </c>
      <c r="L65" s="55"/>
      <c r="M65" s="56"/>
      <c r="N65" s="13"/>
      <c r="O65" s="49"/>
      <c r="P65" s="13"/>
      <c r="Q65" s="49"/>
      <c r="R65" s="13"/>
      <c r="S65" s="49"/>
      <c r="T65" s="13"/>
      <c r="U65" s="49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</row>
    <row r="66" spans="1:252" s="2" customFormat="1" ht="15">
      <c r="A66" s="29" t="s">
        <v>297</v>
      </c>
      <c r="B66" s="29" t="s">
        <v>18</v>
      </c>
      <c r="C66" s="31" t="s">
        <v>298</v>
      </c>
      <c r="D66" s="32" t="s">
        <v>298</v>
      </c>
      <c r="E66" s="12" t="s">
        <v>21</v>
      </c>
      <c r="F66" s="12"/>
      <c r="G66" s="30"/>
      <c r="H66" s="10">
        <v>11055</v>
      </c>
      <c r="I66" s="46">
        <f t="shared" si="4"/>
        <v>1658.25</v>
      </c>
      <c r="J66" s="54"/>
      <c r="K66" s="46">
        <f t="shared" si="5"/>
        <v>0</v>
      </c>
      <c r="L66" s="55"/>
      <c r="M66" s="56"/>
      <c r="N66" s="13"/>
      <c r="O66" s="49"/>
      <c r="P66" s="13"/>
      <c r="Q66" s="49"/>
      <c r="R66" s="13"/>
      <c r="S66" s="49"/>
      <c r="T66" s="13"/>
      <c r="U66" s="49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</row>
    <row r="67" spans="1:252" s="2" customFormat="1" ht="15">
      <c r="A67" s="29" t="s">
        <v>299</v>
      </c>
      <c r="B67" s="29" t="s">
        <v>18</v>
      </c>
      <c r="C67" s="31" t="s">
        <v>300</v>
      </c>
      <c r="D67" s="32" t="s">
        <v>300</v>
      </c>
      <c r="E67" s="12" t="s">
        <v>21</v>
      </c>
      <c r="F67" s="12"/>
      <c r="G67" s="30"/>
      <c r="H67" s="10">
        <v>84552</v>
      </c>
      <c r="I67" s="46">
        <f t="shared" si="4"/>
        <v>12682.8</v>
      </c>
      <c r="J67" s="54"/>
      <c r="K67" s="46">
        <f t="shared" si="5"/>
        <v>0</v>
      </c>
      <c r="L67" s="55"/>
      <c r="M67" s="56"/>
      <c r="N67" s="13"/>
      <c r="O67" s="49"/>
      <c r="P67" s="13"/>
      <c r="Q67" s="49"/>
      <c r="R67" s="13"/>
      <c r="S67" s="49"/>
      <c r="T67" s="13"/>
      <c r="U67" s="49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  <c r="HQ67" s="65"/>
      <c r="HR67" s="65"/>
      <c r="HS67" s="65"/>
      <c r="HT67" s="65"/>
      <c r="HU67" s="65"/>
      <c r="HV67" s="65"/>
      <c r="HW67" s="65"/>
      <c r="HX67" s="65"/>
      <c r="HY67" s="65"/>
      <c r="HZ67" s="65"/>
      <c r="IA67" s="65"/>
      <c r="IB67" s="65"/>
      <c r="IC67" s="65"/>
      <c r="ID67" s="65"/>
      <c r="IE67" s="65"/>
      <c r="IF67" s="65"/>
      <c r="IG67" s="65"/>
      <c r="IH67" s="65"/>
      <c r="II67" s="65"/>
      <c r="IJ67" s="65"/>
      <c r="IK67" s="65"/>
      <c r="IL67" s="65"/>
      <c r="IM67" s="65"/>
      <c r="IN67" s="65"/>
      <c r="IO67" s="65"/>
      <c r="IP67" s="65"/>
      <c r="IQ67" s="65"/>
      <c r="IR67" s="65"/>
    </row>
    <row r="68" spans="1:252" s="2" customFormat="1" ht="15">
      <c r="A68" s="29" t="s">
        <v>301</v>
      </c>
      <c r="B68" s="29" t="s">
        <v>18</v>
      </c>
      <c r="C68" s="31" t="s">
        <v>302</v>
      </c>
      <c r="D68" s="32" t="s">
        <v>302</v>
      </c>
      <c r="E68" s="12" t="s">
        <v>21</v>
      </c>
      <c r="F68" s="12"/>
      <c r="G68" s="30"/>
      <c r="H68" s="10">
        <v>20688</v>
      </c>
      <c r="I68" s="46">
        <f t="shared" si="4"/>
        <v>3103.2</v>
      </c>
      <c r="J68" s="54"/>
      <c r="K68" s="46">
        <f t="shared" si="5"/>
        <v>0</v>
      </c>
      <c r="L68" s="55"/>
      <c r="M68" s="56"/>
      <c r="N68" s="13"/>
      <c r="O68" s="49"/>
      <c r="P68" s="13"/>
      <c r="Q68" s="49"/>
      <c r="R68" s="13"/>
      <c r="S68" s="49"/>
      <c r="T68" s="13"/>
      <c r="U68" s="49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  <c r="HQ68" s="65"/>
      <c r="HR68" s="65"/>
      <c r="HS68" s="65"/>
      <c r="HT68" s="65"/>
      <c r="HU68" s="65"/>
      <c r="HV68" s="65"/>
      <c r="HW68" s="65"/>
      <c r="HX68" s="65"/>
      <c r="HY68" s="65"/>
      <c r="HZ68" s="65"/>
      <c r="IA68" s="65"/>
      <c r="IB68" s="65"/>
      <c r="IC68" s="65"/>
      <c r="ID68" s="65"/>
      <c r="IE68" s="65"/>
      <c r="IF68" s="65"/>
      <c r="IG68" s="65"/>
      <c r="IH68" s="65"/>
      <c r="II68" s="65"/>
      <c r="IJ68" s="65"/>
      <c r="IK68" s="65"/>
      <c r="IL68" s="65"/>
      <c r="IM68" s="65"/>
      <c r="IN68" s="65"/>
      <c r="IO68" s="65"/>
      <c r="IP68" s="65"/>
      <c r="IQ68" s="65"/>
      <c r="IR68" s="65"/>
    </row>
    <row r="69" spans="1:252" s="2" customFormat="1" ht="15">
      <c r="A69" s="29" t="s">
        <v>303</v>
      </c>
      <c r="B69" s="29" t="s">
        <v>18</v>
      </c>
      <c r="C69" s="31" t="s">
        <v>304</v>
      </c>
      <c r="D69" s="32" t="s">
        <v>304</v>
      </c>
      <c r="E69" s="12" t="s">
        <v>21</v>
      </c>
      <c r="F69" s="12"/>
      <c r="G69" s="30"/>
      <c r="H69" s="10">
        <v>19401</v>
      </c>
      <c r="I69" s="46">
        <f t="shared" si="4"/>
        <v>2910.15</v>
      </c>
      <c r="J69" s="54"/>
      <c r="K69" s="46">
        <f t="shared" si="5"/>
        <v>0</v>
      </c>
      <c r="L69" s="55"/>
      <c r="M69" s="56"/>
      <c r="N69" s="13"/>
      <c r="O69" s="49"/>
      <c r="P69" s="13"/>
      <c r="Q69" s="49"/>
      <c r="R69" s="13"/>
      <c r="S69" s="49"/>
      <c r="T69" s="13"/>
      <c r="U69" s="49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  <c r="IB69" s="65"/>
      <c r="IC69" s="65"/>
      <c r="ID69" s="65"/>
      <c r="IE69" s="65"/>
      <c r="IF69" s="65"/>
      <c r="IG69" s="65"/>
      <c r="IH69" s="65"/>
      <c r="II69" s="65"/>
      <c r="IJ69" s="65"/>
      <c r="IK69" s="65"/>
      <c r="IL69" s="65"/>
      <c r="IM69" s="65"/>
      <c r="IN69" s="65"/>
      <c r="IO69" s="65"/>
      <c r="IP69" s="65"/>
      <c r="IQ69" s="65"/>
      <c r="IR69" s="65"/>
    </row>
    <row r="70" spans="1:252" s="2" customFormat="1" ht="15">
      <c r="A70" s="29" t="s">
        <v>305</v>
      </c>
      <c r="B70" s="29" t="s">
        <v>18</v>
      </c>
      <c r="C70" s="31" t="s">
        <v>306</v>
      </c>
      <c r="D70" s="32" t="s">
        <v>306</v>
      </c>
      <c r="E70" s="12" t="s">
        <v>21</v>
      </c>
      <c r="F70" s="12"/>
      <c r="G70" s="30"/>
      <c r="H70" s="10">
        <v>10505</v>
      </c>
      <c r="I70" s="46">
        <f t="shared" si="4"/>
        <v>1575.75</v>
      </c>
      <c r="J70" s="54"/>
      <c r="K70" s="46">
        <f t="shared" si="5"/>
        <v>0</v>
      </c>
      <c r="L70" s="55"/>
      <c r="M70" s="56"/>
      <c r="N70" s="13"/>
      <c r="O70" s="49"/>
      <c r="P70" s="13"/>
      <c r="Q70" s="49"/>
      <c r="R70" s="13"/>
      <c r="S70" s="49"/>
      <c r="T70" s="13"/>
      <c r="U70" s="49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</row>
    <row r="71" spans="1:252" s="2" customFormat="1" ht="15">
      <c r="A71" s="29" t="s">
        <v>307</v>
      </c>
      <c r="B71" s="29" t="s">
        <v>18</v>
      </c>
      <c r="C71" s="31" t="s">
        <v>308</v>
      </c>
      <c r="D71" s="32" t="s">
        <v>308</v>
      </c>
      <c r="E71" s="12" t="s">
        <v>21</v>
      </c>
      <c r="F71" s="12"/>
      <c r="G71" s="30"/>
      <c r="H71" s="10">
        <v>12333</v>
      </c>
      <c r="I71" s="46">
        <f t="shared" si="4"/>
        <v>1849.9499999999998</v>
      </c>
      <c r="J71" s="54"/>
      <c r="K71" s="46">
        <f t="shared" si="5"/>
        <v>0</v>
      </c>
      <c r="L71" s="55"/>
      <c r="M71" s="56"/>
      <c r="N71" s="13"/>
      <c r="O71" s="49"/>
      <c r="P71" s="13"/>
      <c r="Q71" s="49"/>
      <c r="R71" s="13"/>
      <c r="S71" s="49"/>
      <c r="T71" s="13"/>
      <c r="U71" s="49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65"/>
      <c r="IC71" s="65"/>
      <c r="ID71" s="65"/>
      <c r="IE71" s="65"/>
      <c r="IF71" s="65"/>
      <c r="IG71" s="65"/>
      <c r="IH71" s="65"/>
      <c r="II71" s="65"/>
      <c r="IJ71" s="65"/>
      <c r="IK71" s="65"/>
      <c r="IL71" s="65"/>
      <c r="IM71" s="65"/>
      <c r="IN71" s="65"/>
      <c r="IO71" s="65"/>
      <c r="IP71" s="65"/>
      <c r="IQ71" s="65"/>
      <c r="IR71" s="65"/>
    </row>
    <row r="72" spans="1:252" s="2" customFormat="1" ht="15">
      <c r="A72" s="29" t="s">
        <v>309</v>
      </c>
      <c r="B72" s="29" t="s">
        <v>18</v>
      </c>
      <c r="C72" s="31" t="s">
        <v>310</v>
      </c>
      <c r="D72" s="32" t="s">
        <v>310</v>
      </c>
      <c r="E72" s="12" t="s">
        <v>21</v>
      </c>
      <c r="F72" s="12"/>
      <c r="G72" s="30"/>
      <c r="H72" s="10">
        <v>21650</v>
      </c>
      <c r="I72" s="46">
        <f t="shared" si="4"/>
        <v>3247.5</v>
      </c>
      <c r="J72" s="54"/>
      <c r="K72" s="46">
        <f t="shared" si="5"/>
        <v>0</v>
      </c>
      <c r="L72" s="55"/>
      <c r="M72" s="56"/>
      <c r="N72" s="13"/>
      <c r="O72" s="49"/>
      <c r="P72" s="13"/>
      <c r="Q72" s="49"/>
      <c r="R72" s="13"/>
      <c r="S72" s="49"/>
      <c r="T72" s="13"/>
      <c r="U72" s="49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  <c r="IQ72" s="65"/>
      <c r="IR72" s="65"/>
    </row>
    <row r="73" spans="1:252" s="2" customFormat="1" ht="15">
      <c r="A73" s="29" t="s">
        <v>311</v>
      </c>
      <c r="B73" s="29" t="s">
        <v>18</v>
      </c>
      <c r="C73" s="31" t="s">
        <v>312</v>
      </c>
      <c r="D73" s="32" t="s">
        <v>312</v>
      </c>
      <c r="E73" s="12" t="s">
        <v>21</v>
      </c>
      <c r="F73" s="12"/>
      <c r="G73" s="30"/>
      <c r="H73" s="10">
        <v>12678</v>
      </c>
      <c r="I73" s="46">
        <f t="shared" si="4"/>
        <v>1901.6999999999998</v>
      </c>
      <c r="J73" s="54"/>
      <c r="K73" s="46">
        <f t="shared" si="5"/>
        <v>0</v>
      </c>
      <c r="L73" s="55"/>
      <c r="M73" s="56"/>
      <c r="N73" s="13"/>
      <c r="O73" s="49"/>
      <c r="P73" s="13"/>
      <c r="Q73" s="49"/>
      <c r="R73" s="13"/>
      <c r="S73" s="49"/>
      <c r="T73" s="13"/>
      <c r="U73" s="49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</row>
    <row r="74" spans="1:252" s="2" customFormat="1" ht="15">
      <c r="A74" s="29" t="s">
        <v>313</v>
      </c>
      <c r="B74" s="29" t="s">
        <v>18</v>
      </c>
      <c r="C74" s="31" t="s">
        <v>314</v>
      </c>
      <c r="D74" s="32" t="s">
        <v>314</v>
      </c>
      <c r="E74" s="12" t="s">
        <v>21</v>
      </c>
      <c r="F74" s="12"/>
      <c r="G74" s="30"/>
      <c r="H74" s="10">
        <v>11412</v>
      </c>
      <c r="I74" s="46">
        <f t="shared" si="4"/>
        <v>1711.8</v>
      </c>
      <c r="J74" s="54"/>
      <c r="K74" s="46">
        <f t="shared" si="5"/>
        <v>0</v>
      </c>
      <c r="L74" s="55"/>
      <c r="M74" s="56"/>
      <c r="N74" s="13"/>
      <c r="O74" s="49"/>
      <c r="P74" s="13"/>
      <c r="Q74" s="49"/>
      <c r="R74" s="13"/>
      <c r="S74" s="49"/>
      <c r="T74" s="13"/>
      <c r="U74" s="49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  <c r="IQ74" s="65"/>
      <c r="IR74" s="65"/>
    </row>
    <row r="75" spans="1:252" s="2" customFormat="1" ht="15">
      <c r="A75" s="29" t="s">
        <v>315</v>
      </c>
      <c r="B75" s="29" t="s">
        <v>18</v>
      </c>
      <c r="C75" s="31" t="s">
        <v>316</v>
      </c>
      <c r="D75" s="32" t="s">
        <v>316</v>
      </c>
      <c r="E75" s="12" t="s">
        <v>21</v>
      </c>
      <c r="F75" s="12"/>
      <c r="G75" s="30"/>
      <c r="H75" s="10">
        <v>12017</v>
      </c>
      <c r="I75" s="46">
        <f t="shared" si="4"/>
        <v>1802.55</v>
      </c>
      <c r="J75" s="54"/>
      <c r="K75" s="46">
        <f t="shared" si="5"/>
        <v>0</v>
      </c>
      <c r="L75" s="55"/>
      <c r="M75" s="56"/>
      <c r="N75" s="13"/>
      <c r="O75" s="49"/>
      <c r="P75" s="13"/>
      <c r="Q75" s="49"/>
      <c r="R75" s="13"/>
      <c r="S75" s="49"/>
      <c r="T75" s="13"/>
      <c r="U75" s="49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65"/>
      <c r="IC75" s="65"/>
      <c r="ID75" s="65"/>
      <c r="IE75" s="65"/>
      <c r="IF75" s="65"/>
      <c r="IG75" s="65"/>
      <c r="IH75" s="65"/>
      <c r="II75" s="65"/>
      <c r="IJ75" s="65"/>
      <c r="IK75" s="65"/>
      <c r="IL75" s="65"/>
      <c r="IM75" s="65"/>
      <c r="IN75" s="65"/>
      <c r="IO75" s="65"/>
      <c r="IP75" s="65"/>
      <c r="IQ75" s="65"/>
      <c r="IR75" s="65"/>
    </row>
    <row r="76" spans="1:252" s="2" customFormat="1" ht="15">
      <c r="A76" s="29" t="s">
        <v>317</v>
      </c>
      <c r="B76" s="29" t="s">
        <v>18</v>
      </c>
      <c r="C76" s="31" t="s">
        <v>318</v>
      </c>
      <c r="D76" s="32" t="s">
        <v>318</v>
      </c>
      <c r="E76" s="12" t="s">
        <v>21</v>
      </c>
      <c r="F76" s="12"/>
      <c r="G76" s="30"/>
      <c r="H76" s="10">
        <v>22032</v>
      </c>
      <c r="I76" s="46">
        <f t="shared" si="4"/>
        <v>3304.7999999999997</v>
      </c>
      <c r="J76" s="54"/>
      <c r="K76" s="46">
        <f t="shared" si="5"/>
        <v>0</v>
      </c>
      <c r="L76" s="55"/>
      <c r="M76" s="56"/>
      <c r="N76" s="13"/>
      <c r="O76" s="49"/>
      <c r="P76" s="13"/>
      <c r="Q76" s="49"/>
      <c r="R76" s="13"/>
      <c r="S76" s="49"/>
      <c r="T76" s="13"/>
      <c r="U76" s="49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65"/>
      <c r="IC76" s="65"/>
      <c r="ID76" s="65"/>
      <c r="IE76" s="65"/>
      <c r="IF76" s="65"/>
      <c r="IG76" s="65"/>
      <c r="IH76" s="65"/>
      <c r="II76" s="65"/>
      <c r="IJ76" s="65"/>
      <c r="IK76" s="65"/>
      <c r="IL76" s="65"/>
      <c r="IM76" s="65"/>
      <c r="IN76" s="65"/>
      <c r="IO76" s="65"/>
      <c r="IP76" s="65"/>
      <c r="IQ76" s="65"/>
      <c r="IR76" s="65"/>
    </row>
    <row r="77" spans="1:252" s="2" customFormat="1" ht="15">
      <c r="A77" s="29" t="s">
        <v>319</v>
      </c>
      <c r="B77" s="29" t="s">
        <v>18</v>
      </c>
      <c r="C77" s="31" t="s">
        <v>320</v>
      </c>
      <c r="D77" s="32" t="s">
        <v>320</v>
      </c>
      <c r="E77" s="12" t="s">
        <v>21</v>
      </c>
      <c r="F77" s="12"/>
      <c r="G77" s="30"/>
      <c r="H77" s="10">
        <v>18012</v>
      </c>
      <c r="I77" s="46">
        <f t="shared" si="4"/>
        <v>2701.7999999999997</v>
      </c>
      <c r="J77" s="54"/>
      <c r="K77" s="46">
        <f t="shared" si="5"/>
        <v>0</v>
      </c>
      <c r="L77" s="55"/>
      <c r="M77" s="56"/>
      <c r="N77" s="13"/>
      <c r="O77" s="49"/>
      <c r="P77" s="13"/>
      <c r="Q77" s="49"/>
      <c r="R77" s="13"/>
      <c r="S77" s="49"/>
      <c r="T77" s="13"/>
      <c r="U77" s="49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65"/>
      <c r="HB77" s="65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65"/>
      <c r="IC77" s="65"/>
      <c r="ID77" s="65"/>
      <c r="IE77" s="65"/>
      <c r="IF77" s="65"/>
      <c r="IG77" s="65"/>
      <c r="IH77" s="65"/>
      <c r="II77" s="65"/>
      <c r="IJ77" s="65"/>
      <c r="IK77" s="65"/>
      <c r="IL77" s="65"/>
      <c r="IM77" s="65"/>
      <c r="IN77" s="65"/>
      <c r="IO77" s="65"/>
      <c r="IP77" s="65"/>
      <c r="IQ77" s="65"/>
      <c r="IR77" s="65"/>
    </row>
    <row r="78" spans="1:252" s="2" customFormat="1" ht="15">
      <c r="A78" s="29" t="s">
        <v>321</v>
      </c>
      <c r="B78" s="29" t="s">
        <v>18</v>
      </c>
      <c r="C78" s="31" t="s">
        <v>322</v>
      </c>
      <c r="D78" s="32" t="s">
        <v>322</v>
      </c>
      <c r="E78" s="12" t="s">
        <v>21</v>
      </c>
      <c r="F78" s="12"/>
      <c r="G78" s="30"/>
      <c r="H78" s="10">
        <v>10242</v>
      </c>
      <c r="I78" s="46">
        <f t="shared" si="4"/>
        <v>1536.3</v>
      </c>
      <c r="J78" s="54"/>
      <c r="K78" s="46">
        <f t="shared" si="5"/>
        <v>0</v>
      </c>
      <c r="L78" s="55"/>
      <c r="M78" s="56"/>
      <c r="N78" s="13"/>
      <c r="O78" s="49"/>
      <c r="P78" s="13"/>
      <c r="Q78" s="49"/>
      <c r="R78" s="13"/>
      <c r="S78" s="49"/>
      <c r="T78" s="13"/>
      <c r="U78" s="49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65"/>
      <c r="HB78" s="65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65"/>
      <c r="IC78" s="65"/>
      <c r="ID78" s="65"/>
      <c r="IE78" s="65"/>
      <c r="IF78" s="65"/>
      <c r="IG78" s="65"/>
      <c r="IH78" s="65"/>
      <c r="II78" s="65"/>
      <c r="IJ78" s="65"/>
      <c r="IK78" s="65"/>
      <c r="IL78" s="65"/>
      <c r="IM78" s="65"/>
      <c r="IN78" s="65"/>
      <c r="IO78" s="65"/>
      <c r="IP78" s="65"/>
      <c r="IQ78" s="65"/>
      <c r="IR78" s="65"/>
    </row>
    <row r="79" spans="1:252" s="2" customFormat="1" ht="15">
      <c r="A79" s="29" t="s">
        <v>323</v>
      </c>
      <c r="B79" s="29" t="s">
        <v>18</v>
      </c>
      <c r="C79" s="31" t="s">
        <v>324</v>
      </c>
      <c r="D79" s="32" t="s">
        <v>324</v>
      </c>
      <c r="E79" s="12" t="s">
        <v>21</v>
      </c>
      <c r="F79" s="12"/>
      <c r="G79" s="30"/>
      <c r="H79" s="10">
        <v>21414</v>
      </c>
      <c r="I79" s="46">
        <f t="shared" si="4"/>
        <v>3212.1</v>
      </c>
      <c r="J79" s="54"/>
      <c r="K79" s="46">
        <f t="shared" si="5"/>
        <v>0</v>
      </c>
      <c r="L79" s="55"/>
      <c r="M79" s="56"/>
      <c r="N79" s="13"/>
      <c r="O79" s="49"/>
      <c r="P79" s="13"/>
      <c r="Q79" s="49"/>
      <c r="R79" s="13"/>
      <c r="S79" s="49"/>
      <c r="T79" s="13"/>
      <c r="U79" s="49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65"/>
      <c r="HB79" s="65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65"/>
      <c r="IC79" s="65"/>
      <c r="ID79" s="65"/>
      <c r="IE79" s="65"/>
      <c r="IF79" s="65"/>
      <c r="IG79" s="65"/>
      <c r="IH79" s="65"/>
      <c r="II79" s="65"/>
      <c r="IJ79" s="65"/>
      <c r="IK79" s="65"/>
      <c r="IL79" s="65"/>
      <c r="IM79" s="65"/>
      <c r="IN79" s="65"/>
      <c r="IO79" s="65"/>
      <c r="IP79" s="65"/>
      <c r="IQ79" s="65"/>
      <c r="IR79" s="65"/>
    </row>
    <row r="80" spans="1:252" s="2" customFormat="1" ht="15">
      <c r="A80" s="29" t="s">
        <v>325</v>
      </c>
      <c r="B80" s="29" t="s">
        <v>18</v>
      </c>
      <c r="C80" s="31" t="s">
        <v>326</v>
      </c>
      <c r="D80" s="32" t="s">
        <v>326</v>
      </c>
      <c r="E80" s="12" t="s">
        <v>21</v>
      </c>
      <c r="F80" s="12"/>
      <c r="G80" s="30"/>
      <c r="H80" s="10">
        <v>12827</v>
      </c>
      <c r="I80" s="46">
        <f t="shared" si="4"/>
        <v>1924.05</v>
      </c>
      <c r="J80" s="54"/>
      <c r="K80" s="46">
        <f t="shared" si="5"/>
        <v>0</v>
      </c>
      <c r="L80" s="55"/>
      <c r="M80" s="56"/>
      <c r="N80" s="13"/>
      <c r="O80" s="49"/>
      <c r="P80" s="13"/>
      <c r="Q80" s="49"/>
      <c r="R80" s="13"/>
      <c r="S80" s="49"/>
      <c r="T80" s="13"/>
      <c r="U80" s="49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65"/>
      <c r="HB80" s="65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65"/>
      <c r="IC80" s="65"/>
      <c r="ID80" s="65"/>
      <c r="IE80" s="65"/>
      <c r="IF80" s="65"/>
      <c r="IG80" s="65"/>
      <c r="IH80" s="65"/>
      <c r="II80" s="65"/>
      <c r="IJ80" s="65"/>
      <c r="IK80" s="65"/>
      <c r="IL80" s="65"/>
      <c r="IM80" s="65"/>
      <c r="IN80" s="65"/>
      <c r="IO80" s="65"/>
      <c r="IP80" s="65"/>
      <c r="IQ80" s="65"/>
      <c r="IR80" s="65"/>
    </row>
    <row r="81" spans="1:252" s="2" customFormat="1" ht="15">
      <c r="A81" s="29" t="s">
        <v>327</v>
      </c>
      <c r="B81" s="29" t="s">
        <v>18</v>
      </c>
      <c r="C81" s="31" t="s">
        <v>328</v>
      </c>
      <c r="D81" s="32" t="s">
        <v>328</v>
      </c>
      <c r="E81" s="12" t="s">
        <v>21</v>
      </c>
      <c r="F81" s="12"/>
      <c r="G81" s="30"/>
      <c r="H81" s="10">
        <v>21906</v>
      </c>
      <c r="I81" s="46">
        <f t="shared" si="4"/>
        <v>3285.9</v>
      </c>
      <c r="J81" s="54"/>
      <c r="K81" s="46">
        <f t="shared" si="5"/>
        <v>0</v>
      </c>
      <c r="L81" s="55"/>
      <c r="M81" s="56"/>
      <c r="N81" s="13"/>
      <c r="O81" s="49"/>
      <c r="P81" s="13"/>
      <c r="Q81" s="49"/>
      <c r="R81" s="13"/>
      <c r="S81" s="49"/>
      <c r="T81" s="13"/>
      <c r="U81" s="49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65"/>
      <c r="HB81" s="65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65"/>
      <c r="IC81" s="65"/>
      <c r="ID81" s="65"/>
      <c r="IE81" s="65"/>
      <c r="IF81" s="65"/>
      <c r="IG81" s="65"/>
      <c r="IH81" s="65"/>
      <c r="II81" s="65"/>
      <c r="IJ81" s="65"/>
      <c r="IK81" s="65"/>
      <c r="IL81" s="65"/>
      <c r="IM81" s="65"/>
      <c r="IN81" s="65"/>
      <c r="IO81" s="65"/>
      <c r="IP81" s="65"/>
      <c r="IQ81" s="65"/>
      <c r="IR81" s="65"/>
    </row>
    <row r="82" spans="1:252" s="2" customFormat="1" ht="15">
      <c r="A82" s="29" t="s">
        <v>329</v>
      </c>
      <c r="B82" s="29" t="s">
        <v>18</v>
      </c>
      <c r="C82" s="31" t="s">
        <v>330</v>
      </c>
      <c r="D82" s="32" t="s">
        <v>330</v>
      </c>
      <c r="E82" s="12" t="s">
        <v>21</v>
      </c>
      <c r="F82" s="12"/>
      <c r="G82" s="30"/>
      <c r="H82" s="10">
        <v>7314.32</v>
      </c>
      <c r="I82" s="46">
        <f t="shared" si="4"/>
        <v>1097.148</v>
      </c>
      <c r="J82" s="54"/>
      <c r="K82" s="46">
        <f t="shared" si="5"/>
        <v>0</v>
      </c>
      <c r="L82" s="55"/>
      <c r="M82" s="56"/>
      <c r="N82" s="13"/>
      <c r="O82" s="49"/>
      <c r="P82" s="13"/>
      <c r="Q82" s="49"/>
      <c r="R82" s="13"/>
      <c r="S82" s="49"/>
      <c r="T82" s="13"/>
      <c r="U82" s="49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65"/>
      <c r="HB82" s="65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65"/>
      <c r="IC82" s="65"/>
      <c r="ID82" s="65"/>
      <c r="IE82" s="65"/>
      <c r="IF82" s="65"/>
      <c r="IG82" s="65"/>
      <c r="IH82" s="65"/>
      <c r="II82" s="65"/>
      <c r="IJ82" s="65"/>
      <c r="IK82" s="65"/>
      <c r="IL82" s="65"/>
      <c r="IM82" s="65"/>
      <c r="IN82" s="65"/>
      <c r="IO82" s="65"/>
      <c r="IP82" s="65"/>
      <c r="IQ82" s="65"/>
      <c r="IR82" s="65"/>
    </row>
    <row r="83" spans="1:252" s="2" customFormat="1" ht="15">
      <c r="A83" s="29" t="s">
        <v>331</v>
      </c>
      <c r="B83" s="29" t="s">
        <v>18</v>
      </c>
      <c r="C83" s="31" t="s">
        <v>332</v>
      </c>
      <c r="D83" s="32" t="s">
        <v>332</v>
      </c>
      <c r="E83" s="12" t="s">
        <v>21</v>
      </c>
      <c r="F83" s="12"/>
      <c r="G83" s="30"/>
      <c r="H83" s="10">
        <v>19379</v>
      </c>
      <c r="I83" s="46">
        <f t="shared" si="4"/>
        <v>2906.85</v>
      </c>
      <c r="J83" s="54"/>
      <c r="K83" s="46">
        <f t="shared" si="5"/>
        <v>0</v>
      </c>
      <c r="L83" s="55"/>
      <c r="M83" s="56"/>
      <c r="N83" s="13"/>
      <c r="O83" s="49"/>
      <c r="P83" s="13"/>
      <c r="Q83" s="49"/>
      <c r="R83" s="13"/>
      <c r="S83" s="49"/>
      <c r="T83" s="13"/>
      <c r="U83" s="49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65"/>
      <c r="HB83" s="65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65"/>
      <c r="IC83" s="65"/>
      <c r="ID83" s="65"/>
      <c r="IE83" s="65"/>
      <c r="IF83" s="65"/>
      <c r="IG83" s="65"/>
      <c r="IH83" s="65"/>
      <c r="II83" s="65"/>
      <c r="IJ83" s="65"/>
      <c r="IK83" s="65"/>
      <c r="IL83" s="65"/>
      <c r="IM83" s="65"/>
      <c r="IN83" s="65"/>
      <c r="IO83" s="65"/>
      <c r="IP83" s="65"/>
      <c r="IQ83" s="65"/>
      <c r="IR83" s="65"/>
    </row>
    <row r="84" spans="1:252" s="2" customFormat="1" ht="15">
      <c r="A84" s="29" t="s">
        <v>333</v>
      </c>
      <c r="B84" s="29" t="s">
        <v>18</v>
      </c>
      <c r="C84" s="31" t="s">
        <v>334</v>
      </c>
      <c r="D84" s="32" t="s">
        <v>334</v>
      </c>
      <c r="E84" s="12" t="s">
        <v>21</v>
      </c>
      <c r="F84" s="12"/>
      <c r="G84" s="30"/>
      <c r="H84" s="10">
        <v>14524</v>
      </c>
      <c r="I84" s="46">
        <f t="shared" si="4"/>
        <v>2178.6</v>
      </c>
      <c r="J84" s="54"/>
      <c r="K84" s="46">
        <f t="shared" si="5"/>
        <v>0</v>
      </c>
      <c r="L84" s="55"/>
      <c r="M84" s="56"/>
      <c r="N84" s="13"/>
      <c r="O84" s="49"/>
      <c r="P84" s="13"/>
      <c r="Q84" s="49"/>
      <c r="R84" s="13"/>
      <c r="S84" s="49"/>
      <c r="T84" s="13"/>
      <c r="U84" s="49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65"/>
      <c r="HB84" s="65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65"/>
      <c r="IC84" s="65"/>
      <c r="ID84" s="65"/>
      <c r="IE84" s="65"/>
      <c r="IF84" s="65"/>
      <c r="IG84" s="65"/>
      <c r="IH84" s="65"/>
      <c r="II84" s="65"/>
      <c r="IJ84" s="65"/>
      <c r="IK84" s="65"/>
      <c r="IL84" s="65"/>
      <c r="IM84" s="65"/>
      <c r="IN84" s="65"/>
      <c r="IO84" s="65"/>
      <c r="IP84" s="65"/>
      <c r="IQ84" s="65"/>
      <c r="IR84" s="65"/>
    </row>
    <row r="85" spans="1:252" s="2" customFormat="1" ht="15">
      <c r="A85" s="29" t="s">
        <v>335</v>
      </c>
      <c r="B85" s="29" t="s">
        <v>18</v>
      </c>
      <c r="C85" s="31" t="s">
        <v>336</v>
      </c>
      <c r="D85" s="32" t="s">
        <v>336</v>
      </c>
      <c r="E85" s="12" t="s">
        <v>21</v>
      </c>
      <c r="F85" s="12"/>
      <c r="G85" s="30"/>
      <c r="H85" s="10">
        <v>34623</v>
      </c>
      <c r="I85" s="46">
        <f t="shared" si="4"/>
        <v>5193.45</v>
      </c>
      <c r="J85" s="54"/>
      <c r="K85" s="46">
        <f t="shared" si="5"/>
        <v>0</v>
      </c>
      <c r="L85" s="55"/>
      <c r="M85" s="56"/>
      <c r="N85" s="13"/>
      <c r="O85" s="49"/>
      <c r="P85" s="13"/>
      <c r="Q85" s="49"/>
      <c r="R85" s="13"/>
      <c r="S85" s="49"/>
      <c r="T85" s="13"/>
      <c r="U85" s="49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65"/>
      <c r="HB85" s="65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65"/>
      <c r="IC85" s="65"/>
      <c r="ID85" s="65"/>
      <c r="IE85" s="65"/>
      <c r="IF85" s="65"/>
      <c r="IG85" s="65"/>
      <c r="IH85" s="65"/>
      <c r="II85" s="65"/>
      <c r="IJ85" s="65"/>
      <c r="IK85" s="65"/>
      <c r="IL85" s="65"/>
      <c r="IM85" s="65"/>
      <c r="IN85" s="65"/>
      <c r="IO85" s="65"/>
      <c r="IP85" s="65"/>
      <c r="IQ85" s="65"/>
      <c r="IR85" s="65"/>
    </row>
    <row r="86" spans="1:252" s="2" customFormat="1" ht="15">
      <c r="A86" s="29" t="s">
        <v>337</v>
      </c>
      <c r="B86" s="29" t="s">
        <v>18</v>
      </c>
      <c r="C86" s="31" t="s">
        <v>338</v>
      </c>
      <c r="D86" s="32" t="s">
        <v>338</v>
      </c>
      <c r="E86" s="12" t="s">
        <v>21</v>
      </c>
      <c r="F86" s="12"/>
      <c r="G86" s="30"/>
      <c r="H86" s="10">
        <v>12661</v>
      </c>
      <c r="I86" s="46">
        <f t="shared" si="4"/>
        <v>1899.1499999999999</v>
      </c>
      <c r="J86" s="54"/>
      <c r="K86" s="46">
        <f t="shared" si="5"/>
        <v>0</v>
      </c>
      <c r="L86" s="55"/>
      <c r="M86" s="56"/>
      <c r="N86" s="13"/>
      <c r="O86" s="49"/>
      <c r="P86" s="13"/>
      <c r="Q86" s="49"/>
      <c r="R86" s="13"/>
      <c r="S86" s="49"/>
      <c r="T86" s="13"/>
      <c r="U86" s="49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65"/>
      <c r="IC86" s="65"/>
      <c r="ID86" s="65"/>
      <c r="IE86" s="65"/>
      <c r="IF86" s="65"/>
      <c r="IG86" s="65"/>
      <c r="IH86" s="65"/>
      <c r="II86" s="65"/>
      <c r="IJ86" s="65"/>
      <c r="IK86" s="65"/>
      <c r="IL86" s="65"/>
      <c r="IM86" s="65"/>
      <c r="IN86" s="65"/>
      <c r="IO86" s="65"/>
      <c r="IP86" s="65"/>
      <c r="IQ86" s="65"/>
      <c r="IR86" s="65"/>
    </row>
    <row r="87" spans="1:252" s="2" customFormat="1" ht="15">
      <c r="A87" s="29" t="s">
        <v>339</v>
      </c>
      <c r="B87" s="29" t="s">
        <v>18</v>
      </c>
      <c r="C87" s="31" t="s">
        <v>340</v>
      </c>
      <c r="D87" s="32" t="s">
        <v>340</v>
      </c>
      <c r="E87" s="12" t="s">
        <v>21</v>
      </c>
      <c r="F87" s="12"/>
      <c r="G87" s="30"/>
      <c r="H87" s="10">
        <v>13960</v>
      </c>
      <c r="I87" s="46">
        <f t="shared" si="4"/>
        <v>2094</v>
      </c>
      <c r="J87" s="54"/>
      <c r="K87" s="46">
        <f t="shared" si="5"/>
        <v>0</v>
      </c>
      <c r="L87" s="55"/>
      <c r="M87" s="56"/>
      <c r="N87" s="13"/>
      <c r="O87" s="49"/>
      <c r="P87" s="13"/>
      <c r="Q87" s="49"/>
      <c r="R87" s="13"/>
      <c r="S87" s="49"/>
      <c r="T87" s="13"/>
      <c r="U87" s="49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65"/>
      <c r="IC87" s="65"/>
      <c r="ID87" s="65"/>
      <c r="IE87" s="65"/>
      <c r="IF87" s="65"/>
      <c r="IG87" s="65"/>
      <c r="IH87" s="65"/>
      <c r="II87" s="65"/>
      <c r="IJ87" s="65"/>
      <c r="IK87" s="65"/>
      <c r="IL87" s="65"/>
      <c r="IM87" s="65"/>
      <c r="IN87" s="65"/>
      <c r="IO87" s="65"/>
      <c r="IP87" s="65"/>
      <c r="IQ87" s="65"/>
      <c r="IR87" s="65"/>
    </row>
    <row r="88" spans="1:252" s="2" customFormat="1" ht="15">
      <c r="A88" s="29" t="s">
        <v>341</v>
      </c>
      <c r="B88" s="29" t="s">
        <v>18</v>
      </c>
      <c r="C88" s="31" t="s">
        <v>342</v>
      </c>
      <c r="D88" s="32" t="s">
        <v>342</v>
      </c>
      <c r="E88" s="12" t="s">
        <v>21</v>
      </c>
      <c r="F88" s="12"/>
      <c r="G88" s="30"/>
      <c r="H88" s="10">
        <v>11583</v>
      </c>
      <c r="I88" s="46">
        <f aca="true" t="shared" si="6" ref="I88:I135">H88*0.15</f>
        <v>1737.45</v>
      </c>
      <c r="J88" s="54"/>
      <c r="K88" s="46">
        <f t="shared" si="5"/>
        <v>0</v>
      </c>
      <c r="L88" s="55"/>
      <c r="M88" s="56"/>
      <c r="N88" s="13"/>
      <c r="O88" s="49"/>
      <c r="P88" s="13"/>
      <c r="Q88" s="49"/>
      <c r="R88" s="13"/>
      <c r="S88" s="49"/>
      <c r="T88" s="13"/>
      <c r="U88" s="49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65"/>
      <c r="IC88" s="65"/>
      <c r="ID88" s="65"/>
      <c r="IE88" s="65"/>
      <c r="IF88" s="65"/>
      <c r="IG88" s="65"/>
      <c r="IH88" s="65"/>
      <c r="II88" s="65"/>
      <c r="IJ88" s="65"/>
      <c r="IK88" s="65"/>
      <c r="IL88" s="65"/>
      <c r="IM88" s="65"/>
      <c r="IN88" s="65"/>
      <c r="IO88" s="65"/>
      <c r="IP88" s="65"/>
      <c r="IQ88" s="65"/>
      <c r="IR88" s="65"/>
    </row>
    <row r="89" spans="1:252" s="2" customFormat="1" ht="15">
      <c r="A89" s="29" t="s">
        <v>343</v>
      </c>
      <c r="B89" s="29" t="s">
        <v>18</v>
      </c>
      <c r="C89" s="31" t="s">
        <v>344</v>
      </c>
      <c r="D89" s="32" t="s">
        <v>344</v>
      </c>
      <c r="E89" s="12" t="s">
        <v>21</v>
      </c>
      <c r="F89" s="12"/>
      <c r="G89" s="30"/>
      <c r="H89" s="10">
        <v>21561</v>
      </c>
      <c r="I89" s="46">
        <f t="shared" si="6"/>
        <v>3234.15</v>
      </c>
      <c r="J89" s="54"/>
      <c r="K89" s="46">
        <f aca="true" t="shared" si="7" ref="K89:K123">J89*0.15</f>
        <v>0</v>
      </c>
      <c r="L89" s="55"/>
      <c r="M89" s="56"/>
      <c r="N89" s="13"/>
      <c r="O89" s="49"/>
      <c r="P89" s="13"/>
      <c r="Q89" s="49"/>
      <c r="R89" s="13"/>
      <c r="S89" s="49"/>
      <c r="T89" s="13"/>
      <c r="U89" s="49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65"/>
      <c r="IC89" s="65"/>
      <c r="ID89" s="65"/>
      <c r="IE89" s="65"/>
      <c r="IF89" s="65"/>
      <c r="IG89" s="65"/>
      <c r="IH89" s="65"/>
      <c r="II89" s="65"/>
      <c r="IJ89" s="65"/>
      <c r="IK89" s="65"/>
      <c r="IL89" s="65"/>
      <c r="IM89" s="65"/>
      <c r="IN89" s="65"/>
      <c r="IO89" s="65"/>
      <c r="IP89" s="65"/>
      <c r="IQ89" s="65"/>
      <c r="IR89" s="65"/>
    </row>
    <row r="90" spans="1:252" s="2" customFormat="1" ht="15">
      <c r="A90" s="29" t="s">
        <v>345</v>
      </c>
      <c r="B90" s="29" t="s">
        <v>18</v>
      </c>
      <c r="C90" s="31" t="s">
        <v>346</v>
      </c>
      <c r="D90" s="32" t="s">
        <v>346</v>
      </c>
      <c r="E90" s="12" t="s">
        <v>21</v>
      </c>
      <c r="F90" s="12"/>
      <c r="G90" s="30"/>
      <c r="H90" s="10">
        <v>8033</v>
      </c>
      <c r="I90" s="46">
        <f t="shared" si="6"/>
        <v>1204.95</v>
      </c>
      <c r="J90" s="54"/>
      <c r="K90" s="46">
        <f t="shared" si="7"/>
        <v>0</v>
      </c>
      <c r="L90" s="55"/>
      <c r="M90" s="56"/>
      <c r="N90" s="13"/>
      <c r="O90" s="49"/>
      <c r="P90" s="13"/>
      <c r="Q90" s="49"/>
      <c r="R90" s="13"/>
      <c r="S90" s="49"/>
      <c r="T90" s="13"/>
      <c r="U90" s="49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65"/>
      <c r="IC90" s="65"/>
      <c r="ID90" s="65"/>
      <c r="IE90" s="65"/>
      <c r="IF90" s="65"/>
      <c r="IG90" s="65"/>
      <c r="IH90" s="65"/>
      <c r="II90" s="65"/>
      <c r="IJ90" s="65"/>
      <c r="IK90" s="65"/>
      <c r="IL90" s="65"/>
      <c r="IM90" s="65"/>
      <c r="IN90" s="65"/>
      <c r="IO90" s="65"/>
      <c r="IP90" s="65"/>
      <c r="IQ90" s="65"/>
      <c r="IR90" s="65"/>
    </row>
    <row r="91" spans="1:252" s="2" customFormat="1" ht="15">
      <c r="A91" s="29" t="s">
        <v>347</v>
      </c>
      <c r="B91" s="29" t="s">
        <v>18</v>
      </c>
      <c r="C91" s="31" t="s">
        <v>348</v>
      </c>
      <c r="D91" s="32" t="s">
        <v>348</v>
      </c>
      <c r="E91" s="12" t="s">
        <v>21</v>
      </c>
      <c r="F91" s="12"/>
      <c r="G91" s="30"/>
      <c r="H91" s="10">
        <v>31031</v>
      </c>
      <c r="I91" s="46">
        <f t="shared" si="6"/>
        <v>4654.65</v>
      </c>
      <c r="J91" s="54"/>
      <c r="K91" s="46">
        <f t="shared" si="7"/>
        <v>0</v>
      </c>
      <c r="L91" s="55"/>
      <c r="M91" s="56"/>
      <c r="N91" s="13"/>
      <c r="O91" s="49"/>
      <c r="P91" s="13"/>
      <c r="Q91" s="49"/>
      <c r="R91" s="13"/>
      <c r="S91" s="49"/>
      <c r="T91" s="13"/>
      <c r="U91" s="49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65"/>
      <c r="IC91" s="65"/>
      <c r="ID91" s="65"/>
      <c r="IE91" s="65"/>
      <c r="IF91" s="65"/>
      <c r="IG91" s="65"/>
      <c r="IH91" s="65"/>
      <c r="II91" s="65"/>
      <c r="IJ91" s="65"/>
      <c r="IK91" s="65"/>
      <c r="IL91" s="65"/>
      <c r="IM91" s="65"/>
      <c r="IN91" s="65"/>
      <c r="IO91" s="65"/>
      <c r="IP91" s="65"/>
      <c r="IQ91" s="65"/>
      <c r="IR91" s="65"/>
    </row>
    <row r="92" spans="1:252" s="2" customFormat="1" ht="15">
      <c r="A92" s="29" t="s">
        <v>349</v>
      </c>
      <c r="B92" s="29" t="s">
        <v>18</v>
      </c>
      <c r="C92" s="31" t="s">
        <v>350</v>
      </c>
      <c r="D92" s="32" t="s">
        <v>350</v>
      </c>
      <c r="E92" s="12" t="s">
        <v>21</v>
      </c>
      <c r="F92" s="12"/>
      <c r="G92" s="30"/>
      <c r="H92" s="10">
        <v>11843</v>
      </c>
      <c r="I92" s="46">
        <f t="shared" si="6"/>
        <v>1776.45</v>
      </c>
      <c r="J92" s="54"/>
      <c r="K92" s="46">
        <f t="shared" si="7"/>
        <v>0</v>
      </c>
      <c r="L92" s="55"/>
      <c r="M92" s="56"/>
      <c r="N92" s="13"/>
      <c r="O92" s="49"/>
      <c r="P92" s="13"/>
      <c r="Q92" s="49"/>
      <c r="R92" s="13"/>
      <c r="S92" s="49"/>
      <c r="T92" s="13"/>
      <c r="U92" s="49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65"/>
      <c r="IC92" s="65"/>
      <c r="ID92" s="65"/>
      <c r="IE92" s="65"/>
      <c r="IF92" s="65"/>
      <c r="IG92" s="65"/>
      <c r="IH92" s="65"/>
      <c r="II92" s="65"/>
      <c r="IJ92" s="65"/>
      <c r="IK92" s="65"/>
      <c r="IL92" s="65"/>
      <c r="IM92" s="65"/>
      <c r="IN92" s="65"/>
      <c r="IO92" s="65"/>
      <c r="IP92" s="65"/>
      <c r="IQ92" s="65"/>
      <c r="IR92" s="65"/>
    </row>
    <row r="93" spans="1:252" s="2" customFormat="1" ht="15">
      <c r="A93" s="29" t="s">
        <v>351</v>
      </c>
      <c r="B93" s="29" t="s">
        <v>18</v>
      </c>
      <c r="C93" s="31" t="s">
        <v>352</v>
      </c>
      <c r="D93" s="32" t="s">
        <v>352</v>
      </c>
      <c r="E93" s="12" t="s">
        <v>21</v>
      </c>
      <c r="F93" s="12"/>
      <c r="G93" s="30"/>
      <c r="H93" s="10">
        <v>40294</v>
      </c>
      <c r="I93" s="46">
        <f t="shared" si="6"/>
        <v>6044.099999999999</v>
      </c>
      <c r="J93" s="54"/>
      <c r="K93" s="46">
        <f t="shared" si="7"/>
        <v>0</v>
      </c>
      <c r="L93" s="55"/>
      <c r="M93" s="56"/>
      <c r="N93" s="13"/>
      <c r="O93" s="49"/>
      <c r="P93" s="13"/>
      <c r="Q93" s="49"/>
      <c r="R93" s="13"/>
      <c r="S93" s="49"/>
      <c r="T93" s="13"/>
      <c r="U93" s="49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65"/>
      <c r="IC93" s="65"/>
      <c r="ID93" s="65"/>
      <c r="IE93" s="65"/>
      <c r="IF93" s="65"/>
      <c r="IG93" s="65"/>
      <c r="IH93" s="65"/>
      <c r="II93" s="65"/>
      <c r="IJ93" s="65"/>
      <c r="IK93" s="65"/>
      <c r="IL93" s="65"/>
      <c r="IM93" s="65"/>
      <c r="IN93" s="65"/>
      <c r="IO93" s="65"/>
      <c r="IP93" s="65"/>
      <c r="IQ93" s="65"/>
      <c r="IR93" s="65"/>
    </row>
    <row r="94" spans="1:252" s="2" customFormat="1" ht="15">
      <c r="A94" s="29" t="s">
        <v>353</v>
      </c>
      <c r="B94" s="29" t="s">
        <v>18</v>
      </c>
      <c r="C94" s="31" t="s">
        <v>354</v>
      </c>
      <c r="D94" s="32" t="s">
        <v>354</v>
      </c>
      <c r="E94" s="12" t="s">
        <v>21</v>
      </c>
      <c r="F94" s="12"/>
      <c r="G94" s="30"/>
      <c r="H94" s="10">
        <v>20769</v>
      </c>
      <c r="I94" s="46">
        <f t="shared" si="6"/>
        <v>3115.35</v>
      </c>
      <c r="J94" s="54"/>
      <c r="K94" s="46">
        <f t="shared" si="7"/>
        <v>0</v>
      </c>
      <c r="L94" s="55"/>
      <c r="M94" s="56"/>
      <c r="N94" s="13"/>
      <c r="O94" s="49"/>
      <c r="P94" s="13"/>
      <c r="Q94" s="49"/>
      <c r="R94" s="13"/>
      <c r="S94" s="49"/>
      <c r="T94" s="13"/>
      <c r="U94" s="49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65"/>
      <c r="IC94" s="65"/>
      <c r="ID94" s="65"/>
      <c r="IE94" s="65"/>
      <c r="IF94" s="65"/>
      <c r="IG94" s="65"/>
      <c r="IH94" s="65"/>
      <c r="II94" s="65"/>
      <c r="IJ94" s="65"/>
      <c r="IK94" s="65"/>
      <c r="IL94" s="65"/>
      <c r="IM94" s="65"/>
      <c r="IN94" s="65"/>
      <c r="IO94" s="65"/>
      <c r="IP94" s="65"/>
      <c r="IQ94" s="65"/>
      <c r="IR94" s="65"/>
    </row>
    <row r="95" spans="1:252" s="2" customFormat="1" ht="15">
      <c r="A95" s="29" t="s">
        <v>355</v>
      </c>
      <c r="B95" s="29" t="s">
        <v>18</v>
      </c>
      <c r="C95" s="31" t="s">
        <v>356</v>
      </c>
      <c r="D95" s="32" t="s">
        <v>356</v>
      </c>
      <c r="E95" s="12" t="s">
        <v>21</v>
      </c>
      <c r="F95" s="12"/>
      <c r="G95" s="30"/>
      <c r="H95" s="10">
        <v>20480</v>
      </c>
      <c r="I95" s="46">
        <f t="shared" si="6"/>
        <v>3072</v>
      </c>
      <c r="J95" s="54"/>
      <c r="K95" s="46">
        <f t="shared" si="7"/>
        <v>0</v>
      </c>
      <c r="L95" s="55"/>
      <c r="M95" s="56"/>
      <c r="N95" s="13"/>
      <c r="O95" s="49"/>
      <c r="P95" s="13"/>
      <c r="Q95" s="49"/>
      <c r="R95" s="13"/>
      <c r="S95" s="49"/>
      <c r="T95" s="13"/>
      <c r="U95" s="49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65"/>
      <c r="IC95" s="65"/>
      <c r="ID95" s="65"/>
      <c r="IE95" s="65"/>
      <c r="IF95" s="65"/>
      <c r="IG95" s="65"/>
      <c r="IH95" s="65"/>
      <c r="II95" s="65"/>
      <c r="IJ95" s="65"/>
      <c r="IK95" s="65"/>
      <c r="IL95" s="65"/>
      <c r="IM95" s="65"/>
      <c r="IN95" s="65"/>
      <c r="IO95" s="65"/>
      <c r="IP95" s="65"/>
      <c r="IQ95" s="65"/>
      <c r="IR95" s="65"/>
    </row>
    <row r="96" spans="1:252" s="2" customFormat="1" ht="15">
      <c r="A96" s="29" t="s">
        <v>357</v>
      </c>
      <c r="B96" s="29" t="s">
        <v>18</v>
      </c>
      <c r="C96" s="31" t="s">
        <v>358</v>
      </c>
      <c r="D96" s="32" t="s">
        <v>358</v>
      </c>
      <c r="E96" s="12" t="s">
        <v>21</v>
      </c>
      <c r="F96" s="12"/>
      <c r="G96" s="30"/>
      <c r="H96" s="10">
        <v>10852</v>
      </c>
      <c r="I96" s="46">
        <f t="shared" si="6"/>
        <v>1627.8</v>
      </c>
      <c r="J96" s="54"/>
      <c r="K96" s="46">
        <f t="shared" si="7"/>
        <v>0</v>
      </c>
      <c r="L96" s="55"/>
      <c r="M96" s="56"/>
      <c r="N96" s="13"/>
      <c r="O96" s="49"/>
      <c r="P96" s="13"/>
      <c r="Q96" s="49"/>
      <c r="R96" s="13"/>
      <c r="S96" s="49"/>
      <c r="T96" s="13"/>
      <c r="U96" s="49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65"/>
      <c r="IC96" s="65"/>
      <c r="ID96" s="65"/>
      <c r="IE96" s="65"/>
      <c r="IF96" s="65"/>
      <c r="IG96" s="65"/>
      <c r="IH96" s="65"/>
      <c r="II96" s="65"/>
      <c r="IJ96" s="65"/>
      <c r="IK96" s="65"/>
      <c r="IL96" s="65"/>
      <c r="IM96" s="65"/>
      <c r="IN96" s="65"/>
      <c r="IO96" s="65"/>
      <c r="IP96" s="65"/>
      <c r="IQ96" s="65"/>
      <c r="IR96" s="65"/>
    </row>
    <row r="97" spans="1:252" s="2" customFormat="1" ht="15">
      <c r="A97" s="29" t="s">
        <v>359</v>
      </c>
      <c r="B97" s="29" t="s">
        <v>18</v>
      </c>
      <c r="C97" s="31" t="s">
        <v>360</v>
      </c>
      <c r="D97" s="32" t="s">
        <v>360</v>
      </c>
      <c r="E97" s="12" t="s">
        <v>21</v>
      </c>
      <c r="F97" s="12"/>
      <c r="G97" s="30"/>
      <c r="H97" s="10">
        <v>23332</v>
      </c>
      <c r="I97" s="46">
        <f t="shared" si="6"/>
        <v>3499.7999999999997</v>
      </c>
      <c r="J97" s="54"/>
      <c r="K97" s="46">
        <f t="shared" si="7"/>
        <v>0</v>
      </c>
      <c r="L97" s="55"/>
      <c r="M97" s="56"/>
      <c r="N97" s="13"/>
      <c r="O97" s="49"/>
      <c r="P97" s="13"/>
      <c r="Q97" s="49"/>
      <c r="R97" s="13"/>
      <c r="S97" s="49"/>
      <c r="T97" s="13"/>
      <c r="U97" s="49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65"/>
      <c r="IC97" s="65"/>
      <c r="ID97" s="65"/>
      <c r="IE97" s="65"/>
      <c r="IF97" s="65"/>
      <c r="IG97" s="65"/>
      <c r="IH97" s="65"/>
      <c r="II97" s="65"/>
      <c r="IJ97" s="65"/>
      <c r="IK97" s="65"/>
      <c r="IL97" s="65"/>
      <c r="IM97" s="65"/>
      <c r="IN97" s="65"/>
      <c r="IO97" s="65"/>
      <c r="IP97" s="65"/>
      <c r="IQ97" s="65"/>
      <c r="IR97" s="65"/>
    </row>
    <row r="98" spans="1:252" s="2" customFormat="1" ht="15">
      <c r="A98" s="29" t="s">
        <v>361</v>
      </c>
      <c r="B98" s="29" t="s">
        <v>18</v>
      </c>
      <c r="C98" s="31" t="s">
        <v>362</v>
      </c>
      <c r="D98" s="32" t="s">
        <v>362</v>
      </c>
      <c r="E98" s="12" t="s">
        <v>21</v>
      </c>
      <c r="F98" s="12"/>
      <c r="G98" s="30"/>
      <c r="H98" s="10">
        <v>9358</v>
      </c>
      <c r="I98" s="46">
        <f t="shared" si="6"/>
        <v>1403.7</v>
      </c>
      <c r="J98" s="54"/>
      <c r="K98" s="46">
        <f t="shared" si="7"/>
        <v>0</v>
      </c>
      <c r="L98" s="55"/>
      <c r="M98" s="56"/>
      <c r="N98" s="13"/>
      <c r="O98" s="49"/>
      <c r="P98" s="13"/>
      <c r="Q98" s="49"/>
      <c r="R98" s="13"/>
      <c r="S98" s="49"/>
      <c r="T98" s="13"/>
      <c r="U98" s="49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65"/>
      <c r="IC98" s="65"/>
      <c r="ID98" s="65"/>
      <c r="IE98" s="65"/>
      <c r="IF98" s="65"/>
      <c r="IG98" s="65"/>
      <c r="IH98" s="65"/>
      <c r="II98" s="65"/>
      <c r="IJ98" s="65"/>
      <c r="IK98" s="65"/>
      <c r="IL98" s="65"/>
      <c r="IM98" s="65"/>
      <c r="IN98" s="65"/>
      <c r="IO98" s="65"/>
      <c r="IP98" s="65"/>
      <c r="IQ98" s="65"/>
      <c r="IR98" s="65"/>
    </row>
    <row r="99" spans="1:252" s="2" customFormat="1" ht="15">
      <c r="A99" s="29" t="s">
        <v>363</v>
      </c>
      <c r="B99" s="29" t="s">
        <v>18</v>
      </c>
      <c r="C99" s="31" t="s">
        <v>364</v>
      </c>
      <c r="D99" s="32" t="s">
        <v>364</v>
      </c>
      <c r="E99" s="12" t="s">
        <v>21</v>
      </c>
      <c r="F99" s="12"/>
      <c r="G99" s="30"/>
      <c r="H99" s="10">
        <v>22106</v>
      </c>
      <c r="I99" s="46">
        <f t="shared" si="6"/>
        <v>3315.9</v>
      </c>
      <c r="J99" s="54"/>
      <c r="K99" s="46">
        <f t="shared" si="7"/>
        <v>0</v>
      </c>
      <c r="L99" s="55"/>
      <c r="M99" s="56"/>
      <c r="N99" s="13"/>
      <c r="O99" s="49"/>
      <c r="P99" s="13"/>
      <c r="Q99" s="49"/>
      <c r="R99" s="13"/>
      <c r="S99" s="49"/>
      <c r="T99" s="13"/>
      <c r="U99" s="49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65"/>
      <c r="IC99" s="65"/>
      <c r="ID99" s="65"/>
      <c r="IE99" s="65"/>
      <c r="IF99" s="65"/>
      <c r="IG99" s="65"/>
      <c r="IH99" s="65"/>
      <c r="II99" s="65"/>
      <c r="IJ99" s="65"/>
      <c r="IK99" s="65"/>
      <c r="IL99" s="65"/>
      <c r="IM99" s="65"/>
      <c r="IN99" s="65"/>
      <c r="IO99" s="65"/>
      <c r="IP99" s="65"/>
      <c r="IQ99" s="65"/>
      <c r="IR99" s="65"/>
    </row>
    <row r="100" spans="1:252" s="2" customFormat="1" ht="15">
      <c r="A100" s="29" t="s">
        <v>365</v>
      </c>
      <c r="B100" s="29" t="s">
        <v>18</v>
      </c>
      <c r="C100" s="31" t="s">
        <v>366</v>
      </c>
      <c r="D100" s="32" t="s">
        <v>366</v>
      </c>
      <c r="E100" s="12" t="s">
        <v>21</v>
      </c>
      <c r="F100" s="12"/>
      <c r="G100" s="30"/>
      <c r="H100" s="10">
        <v>26623</v>
      </c>
      <c r="I100" s="46">
        <f t="shared" si="6"/>
        <v>3993.45</v>
      </c>
      <c r="J100" s="54"/>
      <c r="K100" s="46">
        <f t="shared" si="7"/>
        <v>0</v>
      </c>
      <c r="L100" s="55"/>
      <c r="M100" s="56"/>
      <c r="N100" s="13"/>
      <c r="O100" s="49"/>
      <c r="P100" s="13"/>
      <c r="Q100" s="49"/>
      <c r="R100" s="13"/>
      <c r="S100" s="49"/>
      <c r="T100" s="13"/>
      <c r="U100" s="49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65"/>
      <c r="IC100" s="65"/>
      <c r="ID100" s="65"/>
      <c r="IE100" s="65"/>
      <c r="IF100" s="65"/>
      <c r="IG100" s="65"/>
      <c r="IH100" s="65"/>
      <c r="II100" s="65"/>
      <c r="IJ100" s="65"/>
      <c r="IK100" s="65"/>
      <c r="IL100" s="65"/>
      <c r="IM100" s="65"/>
      <c r="IN100" s="65"/>
      <c r="IO100" s="65"/>
      <c r="IP100" s="65"/>
      <c r="IQ100" s="65"/>
      <c r="IR100" s="65"/>
    </row>
    <row r="101" spans="1:252" s="2" customFormat="1" ht="15">
      <c r="A101" s="29" t="s">
        <v>367</v>
      </c>
      <c r="B101" s="29" t="s">
        <v>18</v>
      </c>
      <c r="C101" s="31" t="s">
        <v>368</v>
      </c>
      <c r="D101" s="32" t="s">
        <v>368</v>
      </c>
      <c r="E101" s="12" t="s">
        <v>21</v>
      </c>
      <c r="F101" s="12"/>
      <c r="G101" s="30"/>
      <c r="H101" s="10">
        <v>16956</v>
      </c>
      <c r="I101" s="46">
        <f t="shared" si="6"/>
        <v>2543.4</v>
      </c>
      <c r="J101" s="54"/>
      <c r="K101" s="46">
        <f t="shared" si="7"/>
        <v>0</v>
      </c>
      <c r="L101" s="55"/>
      <c r="M101" s="56"/>
      <c r="N101" s="13"/>
      <c r="O101" s="49"/>
      <c r="P101" s="13"/>
      <c r="Q101" s="49"/>
      <c r="R101" s="13"/>
      <c r="S101" s="49"/>
      <c r="T101" s="13"/>
      <c r="U101" s="49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65"/>
      <c r="IC101" s="65"/>
      <c r="ID101" s="65"/>
      <c r="IE101" s="65"/>
      <c r="IF101" s="65"/>
      <c r="IG101" s="65"/>
      <c r="IH101" s="65"/>
      <c r="II101" s="65"/>
      <c r="IJ101" s="65"/>
      <c r="IK101" s="65"/>
      <c r="IL101" s="65"/>
      <c r="IM101" s="65"/>
      <c r="IN101" s="65"/>
      <c r="IO101" s="65"/>
      <c r="IP101" s="65"/>
      <c r="IQ101" s="65"/>
      <c r="IR101" s="65"/>
    </row>
    <row r="102" spans="1:252" s="2" customFormat="1" ht="15">
      <c r="A102" s="29" t="s">
        <v>369</v>
      </c>
      <c r="B102" s="29" t="s">
        <v>18</v>
      </c>
      <c r="C102" s="31" t="s">
        <v>370</v>
      </c>
      <c r="D102" s="32" t="s">
        <v>370</v>
      </c>
      <c r="E102" s="12" t="s">
        <v>21</v>
      </c>
      <c r="F102" s="12"/>
      <c r="G102" s="30"/>
      <c r="H102" s="10">
        <v>15682</v>
      </c>
      <c r="I102" s="46">
        <f t="shared" si="6"/>
        <v>2352.2999999999997</v>
      </c>
      <c r="J102" s="54"/>
      <c r="K102" s="46">
        <f t="shared" si="7"/>
        <v>0</v>
      </c>
      <c r="L102" s="55"/>
      <c r="M102" s="56"/>
      <c r="N102" s="13"/>
      <c r="O102" s="49"/>
      <c r="P102" s="13"/>
      <c r="Q102" s="49"/>
      <c r="R102" s="13"/>
      <c r="S102" s="49"/>
      <c r="T102" s="13"/>
      <c r="U102" s="49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65"/>
      <c r="IC102" s="65"/>
      <c r="ID102" s="65"/>
      <c r="IE102" s="65"/>
      <c r="IF102" s="65"/>
      <c r="IG102" s="65"/>
      <c r="IH102" s="65"/>
      <c r="II102" s="65"/>
      <c r="IJ102" s="65"/>
      <c r="IK102" s="65"/>
      <c r="IL102" s="65"/>
      <c r="IM102" s="65"/>
      <c r="IN102" s="65"/>
      <c r="IO102" s="65"/>
      <c r="IP102" s="65"/>
      <c r="IQ102" s="65"/>
      <c r="IR102" s="65"/>
    </row>
    <row r="103" spans="1:252" s="2" customFormat="1" ht="15">
      <c r="A103" s="29" t="s">
        <v>371</v>
      </c>
      <c r="B103" s="29" t="s">
        <v>18</v>
      </c>
      <c r="C103" s="31" t="s">
        <v>372</v>
      </c>
      <c r="D103" s="32" t="s">
        <v>372</v>
      </c>
      <c r="E103" s="12" t="s">
        <v>21</v>
      </c>
      <c r="F103" s="12"/>
      <c r="G103" s="30"/>
      <c r="H103" s="10">
        <v>30639</v>
      </c>
      <c r="I103" s="46">
        <f t="shared" si="6"/>
        <v>4595.849999999999</v>
      </c>
      <c r="J103" s="54"/>
      <c r="K103" s="46">
        <f t="shared" si="7"/>
        <v>0</v>
      </c>
      <c r="L103" s="55"/>
      <c r="M103" s="56"/>
      <c r="N103" s="13"/>
      <c r="O103" s="49"/>
      <c r="P103" s="13"/>
      <c r="Q103" s="49"/>
      <c r="R103" s="13"/>
      <c r="S103" s="49"/>
      <c r="T103" s="13"/>
      <c r="U103" s="49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65"/>
      <c r="IC103" s="65"/>
      <c r="ID103" s="65"/>
      <c r="IE103" s="65"/>
      <c r="IF103" s="65"/>
      <c r="IG103" s="65"/>
      <c r="IH103" s="65"/>
      <c r="II103" s="65"/>
      <c r="IJ103" s="65"/>
      <c r="IK103" s="65"/>
      <c r="IL103" s="65"/>
      <c r="IM103" s="65"/>
      <c r="IN103" s="65"/>
      <c r="IO103" s="65"/>
      <c r="IP103" s="65"/>
      <c r="IQ103" s="65"/>
      <c r="IR103" s="65"/>
    </row>
    <row r="104" spans="1:252" s="2" customFormat="1" ht="15">
      <c r="A104" s="29" t="s">
        <v>373</v>
      </c>
      <c r="B104" s="29" t="s">
        <v>18</v>
      </c>
      <c r="C104" s="31" t="s">
        <v>374</v>
      </c>
      <c r="D104" s="32" t="s">
        <v>374</v>
      </c>
      <c r="E104" s="12" t="s">
        <v>21</v>
      </c>
      <c r="F104" s="12"/>
      <c r="G104" s="30"/>
      <c r="H104" s="10">
        <v>24093</v>
      </c>
      <c r="I104" s="46">
        <f t="shared" si="6"/>
        <v>3613.95</v>
      </c>
      <c r="J104" s="54"/>
      <c r="K104" s="46">
        <f t="shared" si="7"/>
        <v>0</v>
      </c>
      <c r="L104" s="55"/>
      <c r="M104" s="56"/>
      <c r="N104" s="13"/>
      <c r="O104" s="49"/>
      <c r="P104" s="13"/>
      <c r="Q104" s="49"/>
      <c r="R104" s="13"/>
      <c r="S104" s="49"/>
      <c r="T104" s="13"/>
      <c r="U104" s="49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  <c r="GC104" s="65"/>
      <c r="GD104" s="65"/>
      <c r="GE104" s="65"/>
      <c r="GF104" s="65"/>
      <c r="GG104" s="65"/>
      <c r="GH104" s="65"/>
      <c r="GI104" s="65"/>
      <c r="GJ104" s="65"/>
      <c r="GK104" s="65"/>
      <c r="GL104" s="65"/>
      <c r="GM104" s="65"/>
      <c r="GN104" s="65"/>
      <c r="GO104" s="65"/>
      <c r="GP104" s="65"/>
      <c r="GQ104" s="65"/>
      <c r="GR104" s="65"/>
      <c r="GS104" s="65"/>
      <c r="GT104" s="65"/>
      <c r="GU104" s="65"/>
      <c r="GV104" s="65"/>
      <c r="GW104" s="65"/>
      <c r="GX104" s="65"/>
      <c r="GY104" s="65"/>
      <c r="GZ104" s="65"/>
      <c r="HA104" s="65"/>
      <c r="HB104" s="65"/>
      <c r="HC104" s="65"/>
      <c r="HD104" s="65"/>
      <c r="HE104" s="65"/>
      <c r="HF104" s="65"/>
      <c r="HG104" s="65"/>
      <c r="HH104" s="65"/>
      <c r="HI104" s="65"/>
      <c r="HJ104" s="65"/>
      <c r="HK104" s="65"/>
      <c r="HL104" s="65"/>
      <c r="HM104" s="65"/>
      <c r="HN104" s="65"/>
      <c r="HO104" s="65"/>
      <c r="HP104" s="65"/>
      <c r="HQ104" s="65"/>
      <c r="HR104" s="65"/>
      <c r="HS104" s="65"/>
      <c r="HT104" s="65"/>
      <c r="HU104" s="65"/>
      <c r="HV104" s="65"/>
      <c r="HW104" s="65"/>
      <c r="HX104" s="65"/>
      <c r="HY104" s="65"/>
      <c r="HZ104" s="65"/>
      <c r="IA104" s="65"/>
      <c r="IB104" s="65"/>
      <c r="IC104" s="65"/>
      <c r="ID104" s="65"/>
      <c r="IE104" s="65"/>
      <c r="IF104" s="65"/>
      <c r="IG104" s="65"/>
      <c r="IH104" s="65"/>
      <c r="II104" s="65"/>
      <c r="IJ104" s="65"/>
      <c r="IK104" s="65"/>
      <c r="IL104" s="65"/>
      <c r="IM104" s="65"/>
      <c r="IN104" s="65"/>
      <c r="IO104" s="65"/>
      <c r="IP104" s="65"/>
      <c r="IQ104" s="65"/>
      <c r="IR104" s="65"/>
    </row>
    <row r="105" spans="1:252" s="2" customFormat="1" ht="15">
      <c r="A105" s="29" t="s">
        <v>375</v>
      </c>
      <c r="B105" s="29" t="s">
        <v>18</v>
      </c>
      <c r="C105" s="31" t="s">
        <v>376</v>
      </c>
      <c r="D105" s="32" t="s">
        <v>376</v>
      </c>
      <c r="E105" s="12" t="s">
        <v>21</v>
      </c>
      <c r="F105" s="12"/>
      <c r="G105" s="30"/>
      <c r="H105" s="10">
        <v>6373</v>
      </c>
      <c r="I105" s="46">
        <f t="shared" si="6"/>
        <v>955.9499999999999</v>
      </c>
      <c r="J105" s="54"/>
      <c r="K105" s="46">
        <f t="shared" si="7"/>
        <v>0</v>
      </c>
      <c r="L105" s="55"/>
      <c r="M105" s="56"/>
      <c r="N105" s="13"/>
      <c r="O105" s="49"/>
      <c r="P105" s="13"/>
      <c r="Q105" s="49"/>
      <c r="R105" s="13"/>
      <c r="S105" s="49"/>
      <c r="T105" s="13"/>
      <c r="U105" s="49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  <c r="FZ105" s="65"/>
      <c r="GA105" s="65"/>
      <c r="GB105" s="65"/>
      <c r="GC105" s="65"/>
      <c r="GD105" s="65"/>
      <c r="GE105" s="65"/>
      <c r="GF105" s="65"/>
      <c r="GG105" s="65"/>
      <c r="GH105" s="65"/>
      <c r="GI105" s="65"/>
      <c r="GJ105" s="65"/>
      <c r="GK105" s="65"/>
      <c r="GL105" s="65"/>
      <c r="GM105" s="65"/>
      <c r="GN105" s="65"/>
      <c r="GO105" s="65"/>
      <c r="GP105" s="65"/>
      <c r="GQ105" s="65"/>
      <c r="GR105" s="65"/>
      <c r="GS105" s="65"/>
      <c r="GT105" s="65"/>
      <c r="GU105" s="65"/>
      <c r="GV105" s="65"/>
      <c r="GW105" s="65"/>
      <c r="GX105" s="65"/>
      <c r="GY105" s="65"/>
      <c r="GZ105" s="65"/>
      <c r="HA105" s="65"/>
      <c r="HB105" s="65"/>
      <c r="HC105" s="65"/>
      <c r="HD105" s="65"/>
      <c r="HE105" s="65"/>
      <c r="HF105" s="65"/>
      <c r="HG105" s="65"/>
      <c r="HH105" s="65"/>
      <c r="HI105" s="65"/>
      <c r="HJ105" s="65"/>
      <c r="HK105" s="65"/>
      <c r="HL105" s="65"/>
      <c r="HM105" s="65"/>
      <c r="HN105" s="65"/>
      <c r="HO105" s="65"/>
      <c r="HP105" s="65"/>
      <c r="HQ105" s="65"/>
      <c r="HR105" s="65"/>
      <c r="HS105" s="65"/>
      <c r="HT105" s="65"/>
      <c r="HU105" s="65"/>
      <c r="HV105" s="65"/>
      <c r="HW105" s="65"/>
      <c r="HX105" s="65"/>
      <c r="HY105" s="65"/>
      <c r="HZ105" s="65"/>
      <c r="IA105" s="65"/>
      <c r="IB105" s="65"/>
      <c r="IC105" s="65"/>
      <c r="ID105" s="65"/>
      <c r="IE105" s="65"/>
      <c r="IF105" s="65"/>
      <c r="IG105" s="65"/>
      <c r="IH105" s="65"/>
      <c r="II105" s="65"/>
      <c r="IJ105" s="65"/>
      <c r="IK105" s="65"/>
      <c r="IL105" s="65"/>
      <c r="IM105" s="65"/>
      <c r="IN105" s="65"/>
      <c r="IO105" s="65"/>
      <c r="IP105" s="65"/>
      <c r="IQ105" s="65"/>
      <c r="IR105" s="65"/>
    </row>
    <row r="106" spans="1:252" s="2" customFormat="1" ht="15">
      <c r="A106" s="29" t="s">
        <v>377</v>
      </c>
      <c r="B106" s="29" t="s">
        <v>18</v>
      </c>
      <c r="C106" s="31" t="s">
        <v>378</v>
      </c>
      <c r="D106" s="32" t="s">
        <v>378</v>
      </c>
      <c r="E106" s="12" t="s">
        <v>21</v>
      </c>
      <c r="F106" s="12"/>
      <c r="G106" s="30"/>
      <c r="H106" s="10">
        <v>7357</v>
      </c>
      <c r="I106" s="46">
        <f t="shared" si="6"/>
        <v>1103.55</v>
      </c>
      <c r="J106" s="54"/>
      <c r="K106" s="46">
        <f t="shared" si="7"/>
        <v>0</v>
      </c>
      <c r="L106" s="55"/>
      <c r="M106" s="56"/>
      <c r="N106" s="13"/>
      <c r="O106" s="49"/>
      <c r="P106" s="13"/>
      <c r="Q106" s="49"/>
      <c r="R106" s="13"/>
      <c r="S106" s="49"/>
      <c r="T106" s="13"/>
      <c r="U106" s="49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  <c r="GC106" s="65"/>
      <c r="GD106" s="65"/>
      <c r="GE106" s="65"/>
      <c r="GF106" s="65"/>
      <c r="GG106" s="65"/>
      <c r="GH106" s="65"/>
      <c r="GI106" s="65"/>
      <c r="GJ106" s="65"/>
      <c r="GK106" s="65"/>
      <c r="GL106" s="65"/>
      <c r="GM106" s="65"/>
      <c r="GN106" s="65"/>
      <c r="GO106" s="65"/>
      <c r="GP106" s="65"/>
      <c r="GQ106" s="65"/>
      <c r="GR106" s="65"/>
      <c r="GS106" s="65"/>
      <c r="GT106" s="65"/>
      <c r="GU106" s="65"/>
      <c r="GV106" s="65"/>
      <c r="GW106" s="65"/>
      <c r="GX106" s="65"/>
      <c r="GY106" s="65"/>
      <c r="GZ106" s="65"/>
      <c r="HA106" s="65"/>
      <c r="HB106" s="65"/>
      <c r="HC106" s="65"/>
      <c r="HD106" s="65"/>
      <c r="HE106" s="65"/>
      <c r="HF106" s="65"/>
      <c r="HG106" s="65"/>
      <c r="HH106" s="65"/>
      <c r="HI106" s="65"/>
      <c r="HJ106" s="65"/>
      <c r="HK106" s="65"/>
      <c r="HL106" s="65"/>
      <c r="HM106" s="65"/>
      <c r="HN106" s="65"/>
      <c r="HO106" s="65"/>
      <c r="HP106" s="65"/>
      <c r="HQ106" s="65"/>
      <c r="HR106" s="65"/>
      <c r="HS106" s="65"/>
      <c r="HT106" s="65"/>
      <c r="HU106" s="65"/>
      <c r="HV106" s="65"/>
      <c r="HW106" s="65"/>
      <c r="HX106" s="65"/>
      <c r="HY106" s="65"/>
      <c r="HZ106" s="65"/>
      <c r="IA106" s="65"/>
      <c r="IB106" s="65"/>
      <c r="IC106" s="65"/>
      <c r="ID106" s="65"/>
      <c r="IE106" s="65"/>
      <c r="IF106" s="65"/>
      <c r="IG106" s="65"/>
      <c r="IH106" s="65"/>
      <c r="II106" s="65"/>
      <c r="IJ106" s="65"/>
      <c r="IK106" s="65"/>
      <c r="IL106" s="65"/>
      <c r="IM106" s="65"/>
      <c r="IN106" s="65"/>
      <c r="IO106" s="65"/>
      <c r="IP106" s="65"/>
      <c r="IQ106" s="65"/>
      <c r="IR106" s="65"/>
    </row>
    <row r="107" spans="1:252" s="2" customFormat="1" ht="15">
      <c r="A107" s="29" t="s">
        <v>379</v>
      </c>
      <c r="B107" s="29" t="s">
        <v>18</v>
      </c>
      <c r="C107" s="31" t="s">
        <v>380</v>
      </c>
      <c r="D107" s="32" t="s">
        <v>380</v>
      </c>
      <c r="E107" s="12" t="s">
        <v>21</v>
      </c>
      <c r="F107" s="12"/>
      <c r="G107" s="30"/>
      <c r="H107" s="10">
        <v>21318</v>
      </c>
      <c r="I107" s="46">
        <f t="shared" si="6"/>
        <v>3197.7</v>
      </c>
      <c r="J107" s="54"/>
      <c r="K107" s="46">
        <f t="shared" si="7"/>
        <v>0</v>
      </c>
      <c r="L107" s="55"/>
      <c r="M107" s="56"/>
      <c r="N107" s="13"/>
      <c r="O107" s="49"/>
      <c r="P107" s="13"/>
      <c r="Q107" s="49"/>
      <c r="R107" s="13"/>
      <c r="S107" s="49"/>
      <c r="T107" s="13"/>
      <c r="U107" s="49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65"/>
      <c r="HL107" s="65"/>
      <c r="HM107" s="65"/>
      <c r="HN107" s="65"/>
      <c r="HO107" s="65"/>
      <c r="HP107" s="65"/>
      <c r="HQ107" s="65"/>
      <c r="HR107" s="65"/>
      <c r="HS107" s="65"/>
      <c r="HT107" s="65"/>
      <c r="HU107" s="65"/>
      <c r="HV107" s="65"/>
      <c r="HW107" s="65"/>
      <c r="HX107" s="65"/>
      <c r="HY107" s="65"/>
      <c r="HZ107" s="65"/>
      <c r="IA107" s="65"/>
      <c r="IB107" s="65"/>
      <c r="IC107" s="65"/>
      <c r="ID107" s="65"/>
      <c r="IE107" s="65"/>
      <c r="IF107" s="65"/>
      <c r="IG107" s="65"/>
      <c r="IH107" s="65"/>
      <c r="II107" s="65"/>
      <c r="IJ107" s="65"/>
      <c r="IK107" s="65"/>
      <c r="IL107" s="65"/>
      <c r="IM107" s="65"/>
      <c r="IN107" s="65"/>
      <c r="IO107" s="65"/>
      <c r="IP107" s="65"/>
      <c r="IQ107" s="65"/>
      <c r="IR107" s="65"/>
    </row>
    <row r="108" spans="1:252" s="2" customFormat="1" ht="15">
      <c r="A108" s="29" t="s">
        <v>381</v>
      </c>
      <c r="B108" s="29" t="s">
        <v>18</v>
      </c>
      <c r="C108" s="31" t="s">
        <v>382</v>
      </c>
      <c r="D108" s="32" t="s">
        <v>382</v>
      </c>
      <c r="E108" s="12" t="s">
        <v>21</v>
      </c>
      <c r="F108" s="12"/>
      <c r="G108" s="30"/>
      <c r="H108" s="10">
        <v>19918</v>
      </c>
      <c r="I108" s="46">
        <f t="shared" si="6"/>
        <v>2987.7</v>
      </c>
      <c r="J108" s="54"/>
      <c r="K108" s="46">
        <f t="shared" si="7"/>
        <v>0</v>
      </c>
      <c r="L108" s="55"/>
      <c r="M108" s="56"/>
      <c r="N108" s="13"/>
      <c r="O108" s="49"/>
      <c r="P108" s="13"/>
      <c r="Q108" s="49"/>
      <c r="R108" s="13"/>
      <c r="S108" s="49"/>
      <c r="T108" s="13"/>
      <c r="U108" s="49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  <c r="GC108" s="65"/>
      <c r="GD108" s="65"/>
      <c r="GE108" s="65"/>
      <c r="GF108" s="65"/>
      <c r="GG108" s="65"/>
      <c r="GH108" s="65"/>
      <c r="GI108" s="65"/>
      <c r="GJ108" s="65"/>
      <c r="GK108" s="65"/>
      <c r="GL108" s="65"/>
      <c r="GM108" s="65"/>
      <c r="GN108" s="65"/>
      <c r="GO108" s="65"/>
      <c r="GP108" s="65"/>
      <c r="GQ108" s="65"/>
      <c r="GR108" s="65"/>
      <c r="GS108" s="65"/>
      <c r="GT108" s="65"/>
      <c r="GU108" s="65"/>
      <c r="GV108" s="65"/>
      <c r="GW108" s="65"/>
      <c r="GX108" s="65"/>
      <c r="GY108" s="65"/>
      <c r="GZ108" s="65"/>
      <c r="HA108" s="65"/>
      <c r="HB108" s="65"/>
      <c r="HC108" s="65"/>
      <c r="HD108" s="65"/>
      <c r="HE108" s="65"/>
      <c r="HF108" s="65"/>
      <c r="HG108" s="65"/>
      <c r="HH108" s="65"/>
      <c r="HI108" s="65"/>
      <c r="HJ108" s="65"/>
      <c r="HK108" s="65"/>
      <c r="HL108" s="65"/>
      <c r="HM108" s="65"/>
      <c r="HN108" s="65"/>
      <c r="HO108" s="65"/>
      <c r="HP108" s="65"/>
      <c r="HQ108" s="65"/>
      <c r="HR108" s="65"/>
      <c r="HS108" s="65"/>
      <c r="HT108" s="65"/>
      <c r="HU108" s="65"/>
      <c r="HV108" s="65"/>
      <c r="HW108" s="65"/>
      <c r="HX108" s="65"/>
      <c r="HY108" s="65"/>
      <c r="HZ108" s="65"/>
      <c r="IA108" s="65"/>
      <c r="IB108" s="65"/>
      <c r="IC108" s="65"/>
      <c r="ID108" s="65"/>
      <c r="IE108" s="65"/>
      <c r="IF108" s="65"/>
      <c r="IG108" s="65"/>
      <c r="IH108" s="65"/>
      <c r="II108" s="65"/>
      <c r="IJ108" s="65"/>
      <c r="IK108" s="65"/>
      <c r="IL108" s="65"/>
      <c r="IM108" s="65"/>
      <c r="IN108" s="65"/>
      <c r="IO108" s="65"/>
      <c r="IP108" s="65"/>
      <c r="IQ108" s="65"/>
      <c r="IR108" s="65"/>
    </row>
    <row r="109" spans="1:252" s="2" customFormat="1" ht="15">
      <c r="A109" s="29" t="s">
        <v>383</v>
      </c>
      <c r="B109" s="29" t="s">
        <v>18</v>
      </c>
      <c r="C109" s="31" t="s">
        <v>277</v>
      </c>
      <c r="D109" s="32" t="s">
        <v>277</v>
      </c>
      <c r="E109" s="12" t="s">
        <v>21</v>
      </c>
      <c r="F109" s="12"/>
      <c r="G109" s="30"/>
      <c r="H109" s="10">
        <v>43951</v>
      </c>
      <c r="I109" s="46">
        <f t="shared" si="6"/>
        <v>6592.65</v>
      </c>
      <c r="J109" s="54"/>
      <c r="K109" s="46">
        <f t="shared" si="7"/>
        <v>0</v>
      </c>
      <c r="L109" s="55"/>
      <c r="M109" s="56"/>
      <c r="N109" s="13"/>
      <c r="O109" s="49"/>
      <c r="P109" s="13"/>
      <c r="Q109" s="49"/>
      <c r="R109" s="13"/>
      <c r="S109" s="49"/>
      <c r="T109" s="13"/>
      <c r="U109" s="49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65"/>
      <c r="HL109" s="65"/>
      <c r="HM109" s="65"/>
      <c r="HN109" s="65"/>
      <c r="HO109" s="65"/>
      <c r="HP109" s="65"/>
      <c r="HQ109" s="65"/>
      <c r="HR109" s="65"/>
      <c r="HS109" s="65"/>
      <c r="HT109" s="65"/>
      <c r="HU109" s="65"/>
      <c r="HV109" s="65"/>
      <c r="HW109" s="65"/>
      <c r="HX109" s="65"/>
      <c r="HY109" s="65"/>
      <c r="HZ109" s="65"/>
      <c r="IA109" s="65"/>
      <c r="IB109" s="65"/>
      <c r="IC109" s="65"/>
      <c r="ID109" s="65"/>
      <c r="IE109" s="65"/>
      <c r="IF109" s="65"/>
      <c r="IG109" s="65"/>
      <c r="IH109" s="65"/>
      <c r="II109" s="65"/>
      <c r="IJ109" s="65"/>
      <c r="IK109" s="65"/>
      <c r="IL109" s="65"/>
      <c r="IM109" s="65"/>
      <c r="IN109" s="65"/>
      <c r="IO109" s="65"/>
      <c r="IP109" s="65"/>
      <c r="IQ109" s="65"/>
      <c r="IR109" s="65"/>
    </row>
    <row r="110" spans="1:252" s="2" customFormat="1" ht="15">
      <c r="A110" s="29" t="s">
        <v>384</v>
      </c>
      <c r="B110" s="29" t="s">
        <v>18</v>
      </c>
      <c r="C110" s="31" t="s">
        <v>385</v>
      </c>
      <c r="D110" s="32" t="s">
        <v>385</v>
      </c>
      <c r="E110" s="12" t="s">
        <v>21</v>
      </c>
      <c r="F110" s="12"/>
      <c r="G110" s="30"/>
      <c r="H110" s="10">
        <v>36203</v>
      </c>
      <c r="I110" s="46">
        <f t="shared" si="6"/>
        <v>5430.45</v>
      </c>
      <c r="J110" s="54"/>
      <c r="K110" s="46">
        <f t="shared" si="7"/>
        <v>0</v>
      </c>
      <c r="L110" s="55"/>
      <c r="M110" s="56"/>
      <c r="N110" s="13"/>
      <c r="O110" s="49"/>
      <c r="P110" s="13"/>
      <c r="Q110" s="49"/>
      <c r="R110" s="13"/>
      <c r="S110" s="49"/>
      <c r="T110" s="13"/>
      <c r="U110" s="49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  <c r="GU110" s="65"/>
      <c r="GV110" s="65"/>
      <c r="GW110" s="65"/>
      <c r="GX110" s="65"/>
      <c r="GY110" s="65"/>
      <c r="GZ110" s="65"/>
      <c r="HA110" s="65"/>
      <c r="HB110" s="65"/>
      <c r="HC110" s="65"/>
      <c r="HD110" s="65"/>
      <c r="HE110" s="65"/>
      <c r="HF110" s="65"/>
      <c r="HG110" s="65"/>
      <c r="HH110" s="65"/>
      <c r="HI110" s="65"/>
      <c r="HJ110" s="65"/>
      <c r="HK110" s="65"/>
      <c r="HL110" s="65"/>
      <c r="HM110" s="65"/>
      <c r="HN110" s="65"/>
      <c r="HO110" s="65"/>
      <c r="HP110" s="65"/>
      <c r="HQ110" s="65"/>
      <c r="HR110" s="65"/>
      <c r="HS110" s="65"/>
      <c r="HT110" s="65"/>
      <c r="HU110" s="65"/>
      <c r="HV110" s="65"/>
      <c r="HW110" s="65"/>
      <c r="HX110" s="65"/>
      <c r="HY110" s="65"/>
      <c r="HZ110" s="65"/>
      <c r="IA110" s="65"/>
      <c r="IB110" s="65"/>
      <c r="IC110" s="65"/>
      <c r="ID110" s="65"/>
      <c r="IE110" s="65"/>
      <c r="IF110" s="65"/>
      <c r="IG110" s="65"/>
      <c r="IH110" s="65"/>
      <c r="II110" s="65"/>
      <c r="IJ110" s="65"/>
      <c r="IK110" s="65"/>
      <c r="IL110" s="65"/>
      <c r="IM110" s="65"/>
      <c r="IN110" s="65"/>
      <c r="IO110" s="65"/>
      <c r="IP110" s="65"/>
      <c r="IQ110" s="65"/>
      <c r="IR110" s="65"/>
    </row>
    <row r="111" spans="1:252" s="2" customFormat="1" ht="15">
      <c r="A111" s="29" t="s">
        <v>386</v>
      </c>
      <c r="B111" s="29" t="s">
        <v>18</v>
      </c>
      <c r="C111" s="31" t="s">
        <v>387</v>
      </c>
      <c r="D111" s="32" t="s">
        <v>387</v>
      </c>
      <c r="E111" s="12" t="s">
        <v>21</v>
      </c>
      <c r="F111" s="12"/>
      <c r="G111" s="30"/>
      <c r="H111" s="10">
        <v>20764</v>
      </c>
      <c r="I111" s="46">
        <f t="shared" si="6"/>
        <v>3114.6</v>
      </c>
      <c r="J111" s="54"/>
      <c r="K111" s="46">
        <f t="shared" si="7"/>
        <v>0</v>
      </c>
      <c r="L111" s="55"/>
      <c r="M111" s="56"/>
      <c r="N111" s="13"/>
      <c r="O111" s="49"/>
      <c r="P111" s="13"/>
      <c r="Q111" s="49"/>
      <c r="R111" s="13"/>
      <c r="S111" s="49"/>
      <c r="T111" s="13"/>
      <c r="U111" s="49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5"/>
      <c r="GD111" s="65"/>
      <c r="GE111" s="65"/>
      <c r="GF111" s="65"/>
      <c r="GG111" s="65"/>
      <c r="GH111" s="65"/>
      <c r="GI111" s="65"/>
      <c r="GJ111" s="65"/>
      <c r="GK111" s="65"/>
      <c r="GL111" s="65"/>
      <c r="GM111" s="65"/>
      <c r="GN111" s="65"/>
      <c r="GO111" s="65"/>
      <c r="GP111" s="65"/>
      <c r="GQ111" s="65"/>
      <c r="GR111" s="65"/>
      <c r="GS111" s="65"/>
      <c r="GT111" s="65"/>
      <c r="GU111" s="65"/>
      <c r="GV111" s="65"/>
      <c r="GW111" s="65"/>
      <c r="GX111" s="65"/>
      <c r="GY111" s="65"/>
      <c r="GZ111" s="65"/>
      <c r="HA111" s="65"/>
      <c r="HB111" s="65"/>
      <c r="HC111" s="65"/>
      <c r="HD111" s="65"/>
      <c r="HE111" s="65"/>
      <c r="HF111" s="65"/>
      <c r="HG111" s="65"/>
      <c r="HH111" s="65"/>
      <c r="HI111" s="65"/>
      <c r="HJ111" s="65"/>
      <c r="HK111" s="65"/>
      <c r="HL111" s="65"/>
      <c r="HM111" s="65"/>
      <c r="HN111" s="65"/>
      <c r="HO111" s="65"/>
      <c r="HP111" s="65"/>
      <c r="HQ111" s="65"/>
      <c r="HR111" s="65"/>
      <c r="HS111" s="65"/>
      <c r="HT111" s="65"/>
      <c r="HU111" s="65"/>
      <c r="HV111" s="65"/>
      <c r="HW111" s="65"/>
      <c r="HX111" s="65"/>
      <c r="HY111" s="65"/>
      <c r="HZ111" s="65"/>
      <c r="IA111" s="65"/>
      <c r="IB111" s="65"/>
      <c r="IC111" s="65"/>
      <c r="ID111" s="65"/>
      <c r="IE111" s="65"/>
      <c r="IF111" s="65"/>
      <c r="IG111" s="65"/>
      <c r="IH111" s="65"/>
      <c r="II111" s="65"/>
      <c r="IJ111" s="65"/>
      <c r="IK111" s="65"/>
      <c r="IL111" s="65"/>
      <c r="IM111" s="65"/>
      <c r="IN111" s="65"/>
      <c r="IO111" s="65"/>
      <c r="IP111" s="65"/>
      <c r="IQ111" s="65"/>
      <c r="IR111" s="65"/>
    </row>
    <row r="112" spans="1:252" s="2" customFormat="1" ht="15">
      <c r="A112" s="29" t="s">
        <v>388</v>
      </c>
      <c r="B112" s="29" t="s">
        <v>18</v>
      </c>
      <c r="C112" s="31" t="s">
        <v>389</v>
      </c>
      <c r="D112" s="32" t="s">
        <v>389</v>
      </c>
      <c r="E112" s="12" t="s">
        <v>21</v>
      </c>
      <c r="F112" s="12"/>
      <c r="G112" s="30"/>
      <c r="H112" s="10">
        <v>94778</v>
      </c>
      <c r="I112" s="46">
        <f t="shared" si="6"/>
        <v>14216.699999999999</v>
      </c>
      <c r="J112" s="54"/>
      <c r="K112" s="46">
        <f t="shared" si="7"/>
        <v>0</v>
      </c>
      <c r="L112" s="55"/>
      <c r="M112" s="56"/>
      <c r="N112" s="13"/>
      <c r="O112" s="49"/>
      <c r="P112" s="13"/>
      <c r="Q112" s="49"/>
      <c r="R112" s="13"/>
      <c r="S112" s="49"/>
      <c r="T112" s="13"/>
      <c r="U112" s="49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5"/>
      <c r="GD112" s="65"/>
      <c r="GE112" s="65"/>
      <c r="GF112" s="65"/>
      <c r="GG112" s="65"/>
      <c r="GH112" s="65"/>
      <c r="GI112" s="65"/>
      <c r="GJ112" s="65"/>
      <c r="GK112" s="65"/>
      <c r="GL112" s="65"/>
      <c r="GM112" s="65"/>
      <c r="GN112" s="65"/>
      <c r="GO112" s="65"/>
      <c r="GP112" s="65"/>
      <c r="GQ112" s="65"/>
      <c r="GR112" s="65"/>
      <c r="GS112" s="65"/>
      <c r="GT112" s="65"/>
      <c r="GU112" s="65"/>
      <c r="GV112" s="65"/>
      <c r="GW112" s="65"/>
      <c r="GX112" s="65"/>
      <c r="GY112" s="65"/>
      <c r="GZ112" s="65"/>
      <c r="HA112" s="65"/>
      <c r="HB112" s="65"/>
      <c r="HC112" s="65"/>
      <c r="HD112" s="65"/>
      <c r="HE112" s="65"/>
      <c r="HF112" s="65"/>
      <c r="HG112" s="65"/>
      <c r="HH112" s="65"/>
      <c r="HI112" s="65"/>
      <c r="HJ112" s="65"/>
      <c r="HK112" s="65"/>
      <c r="HL112" s="65"/>
      <c r="HM112" s="65"/>
      <c r="HN112" s="65"/>
      <c r="HO112" s="65"/>
      <c r="HP112" s="65"/>
      <c r="HQ112" s="65"/>
      <c r="HR112" s="65"/>
      <c r="HS112" s="65"/>
      <c r="HT112" s="65"/>
      <c r="HU112" s="65"/>
      <c r="HV112" s="65"/>
      <c r="HW112" s="65"/>
      <c r="HX112" s="65"/>
      <c r="HY112" s="65"/>
      <c r="HZ112" s="65"/>
      <c r="IA112" s="65"/>
      <c r="IB112" s="65"/>
      <c r="IC112" s="65"/>
      <c r="ID112" s="65"/>
      <c r="IE112" s="65"/>
      <c r="IF112" s="65"/>
      <c r="IG112" s="65"/>
      <c r="IH112" s="65"/>
      <c r="II112" s="65"/>
      <c r="IJ112" s="65"/>
      <c r="IK112" s="65"/>
      <c r="IL112" s="65"/>
      <c r="IM112" s="65"/>
      <c r="IN112" s="65"/>
      <c r="IO112" s="65"/>
      <c r="IP112" s="65"/>
      <c r="IQ112" s="65"/>
      <c r="IR112" s="65"/>
    </row>
    <row r="113" spans="1:252" s="2" customFormat="1" ht="15">
      <c r="A113" s="29" t="s">
        <v>390</v>
      </c>
      <c r="B113" s="29" t="s">
        <v>18</v>
      </c>
      <c r="C113" s="31" t="s">
        <v>391</v>
      </c>
      <c r="D113" s="32" t="s">
        <v>391</v>
      </c>
      <c r="E113" s="12" t="s">
        <v>21</v>
      </c>
      <c r="F113" s="12"/>
      <c r="G113" s="30"/>
      <c r="H113" s="10">
        <v>4844</v>
      </c>
      <c r="I113" s="46">
        <f t="shared" si="6"/>
        <v>726.6</v>
      </c>
      <c r="J113" s="54"/>
      <c r="K113" s="46">
        <f t="shared" si="7"/>
        <v>0</v>
      </c>
      <c r="L113" s="55"/>
      <c r="M113" s="56"/>
      <c r="N113" s="13"/>
      <c r="O113" s="49"/>
      <c r="P113" s="13"/>
      <c r="Q113" s="49"/>
      <c r="R113" s="13"/>
      <c r="S113" s="49"/>
      <c r="T113" s="13"/>
      <c r="U113" s="49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5"/>
      <c r="GD113" s="65"/>
      <c r="GE113" s="65"/>
      <c r="GF113" s="65"/>
      <c r="GG113" s="65"/>
      <c r="GH113" s="65"/>
      <c r="GI113" s="65"/>
      <c r="GJ113" s="65"/>
      <c r="GK113" s="65"/>
      <c r="GL113" s="65"/>
      <c r="GM113" s="65"/>
      <c r="GN113" s="65"/>
      <c r="GO113" s="65"/>
      <c r="GP113" s="65"/>
      <c r="GQ113" s="65"/>
      <c r="GR113" s="65"/>
      <c r="GS113" s="65"/>
      <c r="GT113" s="65"/>
      <c r="GU113" s="65"/>
      <c r="GV113" s="65"/>
      <c r="GW113" s="65"/>
      <c r="GX113" s="65"/>
      <c r="GY113" s="65"/>
      <c r="GZ113" s="65"/>
      <c r="HA113" s="65"/>
      <c r="HB113" s="65"/>
      <c r="HC113" s="65"/>
      <c r="HD113" s="65"/>
      <c r="HE113" s="65"/>
      <c r="HF113" s="65"/>
      <c r="HG113" s="65"/>
      <c r="HH113" s="65"/>
      <c r="HI113" s="65"/>
      <c r="HJ113" s="65"/>
      <c r="HK113" s="65"/>
      <c r="HL113" s="65"/>
      <c r="HM113" s="65"/>
      <c r="HN113" s="65"/>
      <c r="HO113" s="65"/>
      <c r="HP113" s="65"/>
      <c r="HQ113" s="65"/>
      <c r="HR113" s="65"/>
      <c r="HS113" s="65"/>
      <c r="HT113" s="65"/>
      <c r="HU113" s="65"/>
      <c r="HV113" s="65"/>
      <c r="HW113" s="65"/>
      <c r="HX113" s="65"/>
      <c r="HY113" s="65"/>
      <c r="HZ113" s="65"/>
      <c r="IA113" s="65"/>
      <c r="IB113" s="65"/>
      <c r="IC113" s="65"/>
      <c r="ID113" s="65"/>
      <c r="IE113" s="65"/>
      <c r="IF113" s="65"/>
      <c r="IG113" s="65"/>
      <c r="IH113" s="65"/>
      <c r="II113" s="65"/>
      <c r="IJ113" s="65"/>
      <c r="IK113" s="65"/>
      <c r="IL113" s="65"/>
      <c r="IM113" s="65"/>
      <c r="IN113" s="65"/>
      <c r="IO113" s="65"/>
      <c r="IP113" s="65"/>
      <c r="IQ113" s="65"/>
      <c r="IR113" s="65"/>
    </row>
    <row r="114" spans="1:252" s="2" customFormat="1" ht="15">
      <c r="A114" s="29" t="s">
        <v>392</v>
      </c>
      <c r="B114" s="29" t="s">
        <v>18</v>
      </c>
      <c r="C114" s="31" t="s">
        <v>393</v>
      </c>
      <c r="D114" s="32" t="s">
        <v>393</v>
      </c>
      <c r="E114" s="12" t="s">
        <v>21</v>
      </c>
      <c r="F114" s="12"/>
      <c r="G114" s="30"/>
      <c r="H114" s="10">
        <v>10122</v>
      </c>
      <c r="I114" s="46">
        <f t="shared" si="6"/>
        <v>1518.3</v>
      </c>
      <c r="J114" s="54"/>
      <c r="K114" s="46">
        <f t="shared" si="7"/>
        <v>0</v>
      </c>
      <c r="L114" s="55"/>
      <c r="M114" s="56"/>
      <c r="N114" s="13"/>
      <c r="O114" s="49"/>
      <c r="P114" s="13"/>
      <c r="Q114" s="49"/>
      <c r="R114" s="13"/>
      <c r="S114" s="49"/>
      <c r="T114" s="13"/>
      <c r="U114" s="49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  <c r="FX114" s="65"/>
      <c r="FY114" s="65"/>
      <c r="FZ114" s="65"/>
      <c r="GA114" s="65"/>
      <c r="GB114" s="65"/>
      <c r="GC114" s="65"/>
      <c r="GD114" s="65"/>
      <c r="GE114" s="65"/>
      <c r="GF114" s="65"/>
      <c r="GG114" s="65"/>
      <c r="GH114" s="65"/>
      <c r="GI114" s="65"/>
      <c r="GJ114" s="65"/>
      <c r="GK114" s="65"/>
      <c r="GL114" s="65"/>
      <c r="GM114" s="65"/>
      <c r="GN114" s="65"/>
      <c r="GO114" s="65"/>
      <c r="GP114" s="65"/>
      <c r="GQ114" s="65"/>
      <c r="GR114" s="65"/>
      <c r="GS114" s="65"/>
      <c r="GT114" s="65"/>
      <c r="GU114" s="65"/>
      <c r="GV114" s="65"/>
      <c r="GW114" s="65"/>
      <c r="GX114" s="65"/>
      <c r="GY114" s="65"/>
      <c r="GZ114" s="65"/>
      <c r="HA114" s="65"/>
      <c r="HB114" s="65"/>
      <c r="HC114" s="65"/>
      <c r="HD114" s="65"/>
      <c r="HE114" s="65"/>
      <c r="HF114" s="65"/>
      <c r="HG114" s="65"/>
      <c r="HH114" s="65"/>
      <c r="HI114" s="65"/>
      <c r="HJ114" s="65"/>
      <c r="HK114" s="65"/>
      <c r="HL114" s="65"/>
      <c r="HM114" s="65"/>
      <c r="HN114" s="65"/>
      <c r="HO114" s="65"/>
      <c r="HP114" s="65"/>
      <c r="HQ114" s="65"/>
      <c r="HR114" s="65"/>
      <c r="HS114" s="65"/>
      <c r="HT114" s="65"/>
      <c r="HU114" s="65"/>
      <c r="HV114" s="65"/>
      <c r="HW114" s="65"/>
      <c r="HX114" s="65"/>
      <c r="HY114" s="65"/>
      <c r="HZ114" s="65"/>
      <c r="IA114" s="65"/>
      <c r="IB114" s="65"/>
      <c r="IC114" s="65"/>
      <c r="ID114" s="65"/>
      <c r="IE114" s="65"/>
      <c r="IF114" s="65"/>
      <c r="IG114" s="65"/>
      <c r="IH114" s="65"/>
      <c r="II114" s="65"/>
      <c r="IJ114" s="65"/>
      <c r="IK114" s="65"/>
      <c r="IL114" s="65"/>
      <c r="IM114" s="65"/>
      <c r="IN114" s="65"/>
      <c r="IO114" s="65"/>
      <c r="IP114" s="65"/>
      <c r="IQ114" s="65"/>
      <c r="IR114" s="65"/>
    </row>
    <row r="115" spans="1:252" s="2" customFormat="1" ht="15">
      <c r="A115" s="29" t="s">
        <v>394</v>
      </c>
      <c r="B115" s="29" t="s">
        <v>18</v>
      </c>
      <c r="C115" s="31" t="s">
        <v>395</v>
      </c>
      <c r="D115" s="32" t="s">
        <v>395</v>
      </c>
      <c r="E115" s="12" t="s">
        <v>21</v>
      </c>
      <c r="F115" s="12"/>
      <c r="G115" s="30"/>
      <c r="H115" s="10">
        <v>12429</v>
      </c>
      <c r="I115" s="46">
        <f t="shared" si="6"/>
        <v>1864.35</v>
      </c>
      <c r="J115" s="54"/>
      <c r="K115" s="46">
        <f t="shared" si="7"/>
        <v>0</v>
      </c>
      <c r="L115" s="55"/>
      <c r="M115" s="56"/>
      <c r="N115" s="13"/>
      <c r="O115" s="49"/>
      <c r="P115" s="13"/>
      <c r="Q115" s="49"/>
      <c r="R115" s="13"/>
      <c r="S115" s="49"/>
      <c r="T115" s="13"/>
      <c r="U115" s="49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  <c r="FZ115" s="65"/>
      <c r="GA115" s="65"/>
      <c r="GB115" s="65"/>
      <c r="GC115" s="65"/>
      <c r="GD115" s="65"/>
      <c r="GE115" s="65"/>
      <c r="GF115" s="65"/>
      <c r="GG115" s="65"/>
      <c r="GH115" s="65"/>
      <c r="GI115" s="65"/>
      <c r="GJ115" s="65"/>
      <c r="GK115" s="65"/>
      <c r="GL115" s="65"/>
      <c r="GM115" s="65"/>
      <c r="GN115" s="65"/>
      <c r="GO115" s="65"/>
      <c r="GP115" s="65"/>
      <c r="GQ115" s="65"/>
      <c r="GR115" s="65"/>
      <c r="GS115" s="65"/>
      <c r="GT115" s="65"/>
      <c r="GU115" s="65"/>
      <c r="GV115" s="65"/>
      <c r="GW115" s="65"/>
      <c r="GX115" s="65"/>
      <c r="GY115" s="65"/>
      <c r="GZ115" s="65"/>
      <c r="HA115" s="65"/>
      <c r="HB115" s="65"/>
      <c r="HC115" s="65"/>
      <c r="HD115" s="65"/>
      <c r="HE115" s="65"/>
      <c r="HF115" s="65"/>
      <c r="HG115" s="65"/>
      <c r="HH115" s="65"/>
      <c r="HI115" s="65"/>
      <c r="HJ115" s="65"/>
      <c r="HK115" s="65"/>
      <c r="HL115" s="65"/>
      <c r="HM115" s="65"/>
      <c r="HN115" s="65"/>
      <c r="HO115" s="65"/>
      <c r="HP115" s="65"/>
      <c r="HQ115" s="65"/>
      <c r="HR115" s="65"/>
      <c r="HS115" s="65"/>
      <c r="HT115" s="65"/>
      <c r="HU115" s="65"/>
      <c r="HV115" s="65"/>
      <c r="HW115" s="65"/>
      <c r="HX115" s="65"/>
      <c r="HY115" s="65"/>
      <c r="HZ115" s="65"/>
      <c r="IA115" s="65"/>
      <c r="IB115" s="65"/>
      <c r="IC115" s="65"/>
      <c r="ID115" s="65"/>
      <c r="IE115" s="65"/>
      <c r="IF115" s="65"/>
      <c r="IG115" s="65"/>
      <c r="IH115" s="65"/>
      <c r="II115" s="65"/>
      <c r="IJ115" s="65"/>
      <c r="IK115" s="65"/>
      <c r="IL115" s="65"/>
      <c r="IM115" s="65"/>
      <c r="IN115" s="65"/>
      <c r="IO115" s="65"/>
      <c r="IP115" s="65"/>
      <c r="IQ115" s="65"/>
      <c r="IR115" s="65"/>
    </row>
    <row r="116" spans="1:252" s="2" customFormat="1" ht="15">
      <c r="A116" s="29" t="s">
        <v>396</v>
      </c>
      <c r="B116" s="29" t="s">
        <v>18</v>
      </c>
      <c r="C116" s="31" t="s">
        <v>397</v>
      </c>
      <c r="D116" s="32" t="s">
        <v>397</v>
      </c>
      <c r="E116" s="12" t="s">
        <v>21</v>
      </c>
      <c r="F116" s="12"/>
      <c r="G116" s="30"/>
      <c r="H116" s="10">
        <v>29741</v>
      </c>
      <c r="I116" s="46">
        <f t="shared" si="6"/>
        <v>4461.15</v>
      </c>
      <c r="J116" s="54"/>
      <c r="K116" s="46">
        <f t="shared" si="7"/>
        <v>0</v>
      </c>
      <c r="L116" s="55"/>
      <c r="M116" s="56"/>
      <c r="N116" s="13"/>
      <c r="O116" s="49"/>
      <c r="P116" s="13"/>
      <c r="Q116" s="49"/>
      <c r="R116" s="13"/>
      <c r="S116" s="49"/>
      <c r="T116" s="13"/>
      <c r="U116" s="49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  <c r="GC116" s="65"/>
      <c r="GD116" s="65"/>
      <c r="GE116" s="65"/>
      <c r="GF116" s="65"/>
      <c r="GG116" s="65"/>
      <c r="GH116" s="65"/>
      <c r="GI116" s="65"/>
      <c r="GJ116" s="65"/>
      <c r="GK116" s="65"/>
      <c r="GL116" s="65"/>
      <c r="GM116" s="65"/>
      <c r="GN116" s="65"/>
      <c r="GO116" s="65"/>
      <c r="GP116" s="65"/>
      <c r="GQ116" s="65"/>
      <c r="GR116" s="65"/>
      <c r="GS116" s="65"/>
      <c r="GT116" s="65"/>
      <c r="GU116" s="65"/>
      <c r="GV116" s="65"/>
      <c r="GW116" s="65"/>
      <c r="GX116" s="65"/>
      <c r="GY116" s="65"/>
      <c r="GZ116" s="65"/>
      <c r="HA116" s="65"/>
      <c r="HB116" s="65"/>
      <c r="HC116" s="65"/>
      <c r="HD116" s="65"/>
      <c r="HE116" s="65"/>
      <c r="HF116" s="65"/>
      <c r="HG116" s="65"/>
      <c r="HH116" s="65"/>
      <c r="HI116" s="65"/>
      <c r="HJ116" s="65"/>
      <c r="HK116" s="65"/>
      <c r="HL116" s="65"/>
      <c r="HM116" s="65"/>
      <c r="HN116" s="65"/>
      <c r="HO116" s="65"/>
      <c r="HP116" s="65"/>
      <c r="HQ116" s="65"/>
      <c r="HR116" s="65"/>
      <c r="HS116" s="65"/>
      <c r="HT116" s="65"/>
      <c r="HU116" s="65"/>
      <c r="HV116" s="65"/>
      <c r="HW116" s="65"/>
      <c r="HX116" s="65"/>
      <c r="HY116" s="65"/>
      <c r="HZ116" s="65"/>
      <c r="IA116" s="65"/>
      <c r="IB116" s="65"/>
      <c r="IC116" s="65"/>
      <c r="ID116" s="65"/>
      <c r="IE116" s="65"/>
      <c r="IF116" s="65"/>
      <c r="IG116" s="65"/>
      <c r="IH116" s="65"/>
      <c r="II116" s="65"/>
      <c r="IJ116" s="65"/>
      <c r="IK116" s="65"/>
      <c r="IL116" s="65"/>
      <c r="IM116" s="65"/>
      <c r="IN116" s="65"/>
      <c r="IO116" s="65"/>
      <c r="IP116" s="65"/>
      <c r="IQ116" s="65"/>
      <c r="IR116" s="65"/>
    </row>
    <row r="117" spans="1:252" s="2" customFormat="1" ht="15">
      <c r="A117" s="29" t="s">
        <v>398</v>
      </c>
      <c r="B117" s="29" t="s">
        <v>18</v>
      </c>
      <c r="C117" s="31" t="s">
        <v>399</v>
      </c>
      <c r="D117" s="32" t="s">
        <v>399</v>
      </c>
      <c r="E117" s="12" t="s">
        <v>21</v>
      </c>
      <c r="F117" s="12"/>
      <c r="G117" s="30"/>
      <c r="H117" s="10">
        <v>18458</v>
      </c>
      <c r="I117" s="46">
        <f t="shared" si="6"/>
        <v>2768.7</v>
      </c>
      <c r="J117" s="54"/>
      <c r="K117" s="46">
        <f t="shared" si="7"/>
        <v>0</v>
      </c>
      <c r="L117" s="55"/>
      <c r="M117" s="56"/>
      <c r="N117" s="13"/>
      <c r="O117" s="49"/>
      <c r="P117" s="13"/>
      <c r="Q117" s="49"/>
      <c r="R117" s="13"/>
      <c r="S117" s="49"/>
      <c r="T117" s="13"/>
      <c r="U117" s="49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  <c r="GI117" s="65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65"/>
      <c r="HM117" s="65"/>
      <c r="HN117" s="65"/>
      <c r="HO117" s="65"/>
      <c r="HP117" s="65"/>
      <c r="HQ117" s="65"/>
      <c r="HR117" s="65"/>
      <c r="HS117" s="65"/>
      <c r="HT117" s="65"/>
      <c r="HU117" s="65"/>
      <c r="HV117" s="65"/>
      <c r="HW117" s="65"/>
      <c r="HX117" s="65"/>
      <c r="HY117" s="65"/>
      <c r="HZ117" s="65"/>
      <c r="IA117" s="65"/>
      <c r="IB117" s="65"/>
      <c r="IC117" s="65"/>
      <c r="ID117" s="65"/>
      <c r="IE117" s="65"/>
      <c r="IF117" s="65"/>
      <c r="IG117" s="65"/>
      <c r="IH117" s="65"/>
      <c r="II117" s="65"/>
      <c r="IJ117" s="65"/>
      <c r="IK117" s="65"/>
      <c r="IL117" s="65"/>
      <c r="IM117" s="65"/>
      <c r="IN117" s="65"/>
      <c r="IO117" s="65"/>
      <c r="IP117" s="65"/>
      <c r="IQ117" s="65"/>
      <c r="IR117" s="65"/>
    </row>
    <row r="118" spans="1:252" s="2" customFormat="1" ht="15">
      <c r="A118" s="29" t="s">
        <v>400</v>
      </c>
      <c r="B118" s="29" t="s">
        <v>18</v>
      </c>
      <c r="C118" s="31" t="s">
        <v>401</v>
      </c>
      <c r="D118" s="32" t="s">
        <v>401</v>
      </c>
      <c r="E118" s="12" t="s">
        <v>21</v>
      </c>
      <c r="F118" s="12"/>
      <c r="G118" s="30"/>
      <c r="H118" s="10">
        <v>6340</v>
      </c>
      <c r="I118" s="46">
        <f t="shared" si="6"/>
        <v>951</v>
      </c>
      <c r="J118" s="54"/>
      <c r="K118" s="46">
        <f t="shared" si="7"/>
        <v>0</v>
      </c>
      <c r="L118" s="55"/>
      <c r="M118" s="56"/>
      <c r="N118" s="13"/>
      <c r="O118" s="49"/>
      <c r="P118" s="13"/>
      <c r="Q118" s="49"/>
      <c r="R118" s="13"/>
      <c r="S118" s="49"/>
      <c r="T118" s="13"/>
      <c r="U118" s="49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  <c r="FZ118" s="65"/>
      <c r="GA118" s="65"/>
      <c r="GB118" s="65"/>
      <c r="GC118" s="65"/>
      <c r="GD118" s="65"/>
      <c r="GE118" s="65"/>
      <c r="GF118" s="65"/>
      <c r="GG118" s="65"/>
      <c r="GH118" s="65"/>
      <c r="GI118" s="65"/>
      <c r="GJ118" s="65"/>
      <c r="GK118" s="65"/>
      <c r="GL118" s="65"/>
      <c r="GM118" s="65"/>
      <c r="GN118" s="65"/>
      <c r="GO118" s="65"/>
      <c r="GP118" s="65"/>
      <c r="GQ118" s="65"/>
      <c r="GR118" s="65"/>
      <c r="GS118" s="65"/>
      <c r="GT118" s="65"/>
      <c r="GU118" s="65"/>
      <c r="GV118" s="65"/>
      <c r="GW118" s="65"/>
      <c r="GX118" s="65"/>
      <c r="GY118" s="65"/>
      <c r="GZ118" s="65"/>
      <c r="HA118" s="65"/>
      <c r="HB118" s="65"/>
      <c r="HC118" s="65"/>
      <c r="HD118" s="65"/>
      <c r="HE118" s="65"/>
      <c r="HF118" s="65"/>
      <c r="HG118" s="65"/>
      <c r="HH118" s="65"/>
      <c r="HI118" s="65"/>
      <c r="HJ118" s="65"/>
      <c r="HK118" s="65"/>
      <c r="HL118" s="65"/>
      <c r="HM118" s="65"/>
      <c r="HN118" s="65"/>
      <c r="HO118" s="65"/>
      <c r="HP118" s="65"/>
      <c r="HQ118" s="65"/>
      <c r="HR118" s="65"/>
      <c r="HS118" s="65"/>
      <c r="HT118" s="65"/>
      <c r="HU118" s="65"/>
      <c r="HV118" s="65"/>
      <c r="HW118" s="65"/>
      <c r="HX118" s="65"/>
      <c r="HY118" s="65"/>
      <c r="HZ118" s="65"/>
      <c r="IA118" s="65"/>
      <c r="IB118" s="65"/>
      <c r="IC118" s="65"/>
      <c r="ID118" s="65"/>
      <c r="IE118" s="65"/>
      <c r="IF118" s="65"/>
      <c r="IG118" s="65"/>
      <c r="IH118" s="65"/>
      <c r="II118" s="65"/>
      <c r="IJ118" s="65"/>
      <c r="IK118" s="65"/>
      <c r="IL118" s="65"/>
      <c r="IM118" s="65"/>
      <c r="IN118" s="65"/>
      <c r="IO118" s="65"/>
      <c r="IP118" s="65"/>
      <c r="IQ118" s="65"/>
      <c r="IR118" s="65"/>
    </row>
    <row r="119" spans="1:252" s="2" customFormat="1" ht="15">
      <c r="A119" s="29" t="s">
        <v>402</v>
      </c>
      <c r="B119" s="29" t="s">
        <v>18</v>
      </c>
      <c r="C119" s="31" t="s">
        <v>403</v>
      </c>
      <c r="D119" s="32" t="s">
        <v>403</v>
      </c>
      <c r="E119" s="12" t="s">
        <v>21</v>
      </c>
      <c r="F119" s="12"/>
      <c r="G119" s="30"/>
      <c r="H119" s="10">
        <v>11174</v>
      </c>
      <c r="I119" s="46">
        <f t="shared" si="6"/>
        <v>1676.1</v>
      </c>
      <c r="J119" s="54"/>
      <c r="K119" s="46">
        <f t="shared" si="7"/>
        <v>0</v>
      </c>
      <c r="L119" s="55"/>
      <c r="M119" s="56"/>
      <c r="N119" s="13"/>
      <c r="O119" s="49"/>
      <c r="P119" s="13"/>
      <c r="Q119" s="49"/>
      <c r="R119" s="13"/>
      <c r="S119" s="49"/>
      <c r="T119" s="13"/>
      <c r="U119" s="49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  <c r="HV119" s="65"/>
      <c r="HW119" s="65"/>
      <c r="HX119" s="65"/>
      <c r="HY119" s="65"/>
      <c r="HZ119" s="65"/>
      <c r="IA119" s="65"/>
      <c r="IB119" s="65"/>
      <c r="IC119" s="65"/>
      <c r="ID119" s="65"/>
      <c r="IE119" s="65"/>
      <c r="IF119" s="65"/>
      <c r="IG119" s="65"/>
      <c r="IH119" s="65"/>
      <c r="II119" s="65"/>
      <c r="IJ119" s="65"/>
      <c r="IK119" s="65"/>
      <c r="IL119" s="65"/>
      <c r="IM119" s="65"/>
      <c r="IN119" s="65"/>
      <c r="IO119" s="65"/>
      <c r="IP119" s="65"/>
      <c r="IQ119" s="65"/>
      <c r="IR119" s="65"/>
    </row>
    <row r="120" spans="1:252" s="2" customFormat="1" ht="15">
      <c r="A120" s="29" t="s">
        <v>404</v>
      </c>
      <c r="B120" s="29" t="s">
        <v>18</v>
      </c>
      <c r="C120" s="31" t="s">
        <v>405</v>
      </c>
      <c r="D120" s="32" t="s">
        <v>405</v>
      </c>
      <c r="E120" s="12" t="s">
        <v>21</v>
      </c>
      <c r="F120" s="12"/>
      <c r="G120" s="30"/>
      <c r="H120" s="10">
        <v>17934</v>
      </c>
      <c r="I120" s="46">
        <f t="shared" si="6"/>
        <v>2690.1</v>
      </c>
      <c r="J120" s="54"/>
      <c r="K120" s="46">
        <f t="shared" si="7"/>
        <v>0</v>
      </c>
      <c r="L120" s="55"/>
      <c r="M120" s="56"/>
      <c r="N120" s="13"/>
      <c r="O120" s="49"/>
      <c r="P120" s="13"/>
      <c r="Q120" s="49"/>
      <c r="R120" s="13"/>
      <c r="S120" s="49"/>
      <c r="T120" s="13"/>
      <c r="U120" s="49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  <c r="IK120" s="65"/>
      <c r="IL120" s="65"/>
      <c r="IM120" s="65"/>
      <c r="IN120" s="65"/>
      <c r="IO120" s="65"/>
      <c r="IP120" s="65"/>
      <c r="IQ120" s="65"/>
      <c r="IR120" s="65"/>
    </row>
    <row r="121" spans="1:252" s="2" customFormat="1" ht="15">
      <c r="A121" s="29" t="s">
        <v>406</v>
      </c>
      <c r="B121" s="29" t="s">
        <v>18</v>
      </c>
      <c r="C121" s="31" t="s">
        <v>407</v>
      </c>
      <c r="D121" s="32" t="s">
        <v>407</v>
      </c>
      <c r="E121" s="12" t="s">
        <v>21</v>
      </c>
      <c r="F121" s="12"/>
      <c r="G121" s="30"/>
      <c r="H121" s="10">
        <v>6842</v>
      </c>
      <c r="I121" s="46">
        <f t="shared" si="6"/>
        <v>1026.3</v>
      </c>
      <c r="J121" s="54"/>
      <c r="K121" s="46">
        <f t="shared" si="7"/>
        <v>0</v>
      </c>
      <c r="L121" s="55"/>
      <c r="M121" s="56"/>
      <c r="N121" s="13"/>
      <c r="O121" s="49"/>
      <c r="P121" s="13"/>
      <c r="Q121" s="49"/>
      <c r="R121" s="13"/>
      <c r="S121" s="49"/>
      <c r="T121" s="13"/>
      <c r="U121" s="49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  <c r="GI121" s="65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  <c r="HH121" s="65"/>
      <c r="HI121" s="65"/>
      <c r="HJ121" s="65"/>
      <c r="HK121" s="65"/>
      <c r="HL121" s="65"/>
      <c r="HM121" s="65"/>
      <c r="HN121" s="65"/>
      <c r="HO121" s="65"/>
      <c r="HP121" s="65"/>
      <c r="HQ121" s="65"/>
      <c r="HR121" s="65"/>
      <c r="HS121" s="65"/>
      <c r="HT121" s="65"/>
      <c r="HU121" s="65"/>
      <c r="HV121" s="65"/>
      <c r="HW121" s="65"/>
      <c r="HX121" s="65"/>
      <c r="HY121" s="65"/>
      <c r="HZ121" s="65"/>
      <c r="IA121" s="65"/>
      <c r="IB121" s="65"/>
      <c r="IC121" s="65"/>
      <c r="ID121" s="65"/>
      <c r="IE121" s="65"/>
      <c r="IF121" s="65"/>
      <c r="IG121" s="65"/>
      <c r="IH121" s="65"/>
      <c r="II121" s="65"/>
      <c r="IJ121" s="65"/>
      <c r="IK121" s="65"/>
      <c r="IL121" s="65"/>
      <c r="IM121" s="65"/>
      <c r="IN121" s="65"/>
      <c r="IO121" s="65"/>
      <c r="IP121" s="65"/>
      <c r="IQ121" s="65"/>
      <c r="IR121" s="65"/>
    </row>
    <row r="122" spans="1:252" s="2" customFormat="1" ht="15">
      <c r="A122" s="70" t="s">
        <v>408</v>
      </c>
      <c r="B122" s="70" t="s">
        <v>18</v>
      </c>
      <c r="C122" s="31" t="s">
        <v>409</v>
      </c>
      <c r="D122" s="32" t="s">
        <v>409</v>
      </c>
      <c r="E122" s="12" t="s">
        <v>21</v>
      </c>
      <c r="F122" s="12"/>
      <c r="G122" s="30"/>
      <c r="H122" s="10">
        <v>6828</v>
      </c>
      <c r="I122" s="46">
        <f t="shared" si="6"/>
        <v>1024.2</v>
      </c>
      <c r="J122" s="54"/>
      <c r="K122" s="46">
        <f t="shared" si="7"/>
        <v>0</v>
      </c>
      <c r="L122" s="55"/>
      <c r="M122" s="56"/>
      <c r="N122" s="13"/>
      <c r="O122" s="49"/>
      <c r="P122" s="13"/>
      <c r="Q122" s="49"/>
      <c r="R122" s="13"/>
      <c r="S122" s="49"/>
      <c r="T122" s="13"/>
      <c r="U122" s="49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  <c r="FZ122" s="65"/>
      <c r="GA122" s="65"/>
      <c r="GB122" s="65"/>
      <c r="GC122" s="65"/>
      <c r="GD122" s="65"/>
      <c r="GE122" s="65"/>
      <c r="GF122" s="65"/>
      <c r="GG122" s="65"/>
      <c r="GH122" s="65"/>
      <c r="GI122" s="65"/>
      <c r="GJ122" s="65"/>
      <c r="GK122" s="65"/>
      <c r="GL122" s="65"/>
      <c r="GM122" s="65"/>
      <c r="GN122" s="65"/>
      <c r="GO122" s="65"/>
      <c r="GP122" s="65"/>
      <c r="GQ122" s="65"/>
      <c r="GR122" s="65"/>
      <c r="GS122" s="65"/>
      <c r="GT122" s="65"/>
      <c r="GU122" s="65"/>
      <c r="GV122" s="65"/>
      <c r="GW122" s="65"/>
      <c r="GX122" s="65"/>
      <c r="GY122" s="65"/>
      <c r="GZ122" s="65"/>
      <c r="HA122" s="65"/>
      <c r="HB122" s="65"/>
      <c r="HC122" s="65"/>
      <c r="HD122" s="65"/>
      <c r="HE122" s="65"/>
      <c r="HF122" s="65"/>
      <c r="HG122" s="65"/>
      <c r="HH122" s="65"/>
      <c r="HI122" s="65"/>
      <c r="HJ122" s="65"/>
      <c r="HK122" s="65"/>
      <c r="HL122" s="65"/>
      <c r="HM122" s="65"/>
      <c r="HN122" s="65"/>
      <c r="HO122" s="65"/>
      <c r="HP122" s="65"/>
      <c r="HQ122" s="65"/>
      <c r="HR122" s="65"/>
      <c r="HS122" s="65"/>
      <c r="HT122" s="65"/>
      <c r="HU122" s="65"/>
      <c r="HV122" s="65"/>
      <c r="HW122" s="65"/>
      <c r="HX122" s="65"/>
      <c r="HY122" s="65"/>
      <c r="HZ122" s="65"/>
      <c r="IA122" s="65"/>
      <c r="IB122" s="65"/>
      <c r="IC122" s="65"/>
      <c r="ID122" s="65"/>
      <c r="IE122" s="65"/>
      <c r="IF122" s="65"/>
      <c r="IG122" s="65"/>
      <c r="IH122" s="65"/>
      <c r="II122" s="65"/>
      <c r="IJ122" s="65"/>
      <c r="IK122" s="65"/>
      <c r="IL122" s="65"/>
      <c r="IM122" s="65"/>
      <c r="IN122" s="65"/>
      <c r="IO122" s="65"/>
      <c r="IP122" s="65"/>
      <c r="IQ122" s="65"/>
      <c r="IR122" s="65"/>
    </row>
    <row r="123" spans="1:13" ht="24.75" customHeight="1">
      <c r="A123" s="29" t="s">
        <v>410</v>
      </c>
      <c r="B123" s="71" t="s">
        <v>411</v>
      </c>
      <c r="C123" s="72" t="s">
        <v>412</v>
      </c>
      <c r="D123" s="72" t="s">
        <v>413</v>
      </c>
      <c r="E123" s="72" t="s">
        <v>21</v>
      </c>
      <c r="F123" s="72">
        <v>0.0060999999999999995</v>
      </c>
      <c r="G123" s="31"/>
      <c r="H123" s="73">
        <v>6368.38</v>
      </c>
      <c r="I123" s="46">
        <f t="shared" si="6"/>
        <v>955.257</v>
      </c>
      <c r="J123" s="12" t="s">
        <v>414</v>
      </c>
      <c r="K123" s="46">
        <f t="shared" si="7"/>
        <v>284.8365</v>
      </c>
      <c r="L123" s="12" t="s">
        <v>415</v>
      </c>
      <c r="M123" s="74">
        <f>L123*0.15</f>
        <v>355.8</v>
      </c>
    </row>
    <row r="124" spans="1:252" s="2" customFormat="1" ht="15">
      <c r="A124" s="29" t="s">
        <v>416</v>
      </c>
      <c r="B124" s="29" t="s">
        <v>411</v>
      </c>
      <c r="C124" s="12" t="s">
        <v>417</v>
      </c>
      <c r="D124" s="12" t="s">
        <v>418</v>
      </c>
      <c r="E124" s="12" t="s">
        <v>21</v>
      </c>
      <c r="F124" s="12"/>
      <c r="G124" s="30"/>
      <c r="H124" s="12" t="s">
        <v>419</v>
      </c>
      <c r="I124" s="46">
        <f t="shared" si="6"/>
        <v>510.2775</v>
      </c>
      <c r="J124" s="12" t="s">
        <v>420</v>
      </c>
      <c r="K124" s="74">
        <v>148.74599999999998</v>
      </c>
      <c r="L124" s="47">
        <v>3695</v>
      </c>
      <c r="M124" s="48">
        <f aca="true" t="shared" si="8" ref="M124:M143">L124*0.15</f>
        <v>554.25</v>
      </c>
      <c r="N124" s="13"/>
      <c r="O124" s="49"/>
      <c r="P124" s="13"/>
      <c r="Q124" s="49"/>
      <c r="R124" s="13"/>
      <c r="S124" s="49"/>
      <c r="T124" s="13"/>
      <c r="U124" s="49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  <c r="EQ124" s="65"/>
      <c r="ER124" s="65"/>
      <c r="ES124" s="65"/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E124" s="65"/>
      <c r="FF124" s="65"/>
      <c r="FG124" s="65"/>
      <c r="FH124" s="65"/>
      <c r="FI124" s="65"/>
      <c r="FJ124" s="65"/>
      <c r="FK124" s="65"/>
      <c r="FL124" s="65"/>
      <c r="FM124" s="65"/>
      <c r="FN124" s="65"/>
      <c r="FO124" s="65"/>
      <c r="FP124" s="65"/>
      <c r="FQ124" s="65"/>
      <c r="FR124" s="65"/>
      <c r="FS124" s="65"/>
      <c r="FT124" s="65"/>
      <c r="FU124" s="65"/>
      <c r="FV124" s="65"/>
      <c r="FW124" s="65"/>
      <c r="FX124" s="65"/>
      <c r="FY124" s="65"/>
      <c r="FZ124" s="65"/>
      <c r="GA124" s="65"/>
      <c r="GB124" s="65"/>
      <c r="GC124" s="65"/>
      <c r="GD124" s="65"/>
      <c r="GE124" s="65"/>
      <c r="GF124" s="65"/>
      <c r="GG124" s="65"/>
      <c r="GH124" s="65"/>
      <c r="GI124" s="65"/>
      <c r="GJ124" s="65"/>
      <c r="GK124" s="65"/>
      <c r="GL124" s="65"/>
      <c r="GM124" s="65"/>
      <c r="GN124" s="65"/>
      <c r="GO124" s="65"/>
      <c r="GP124" s="65"/>
      <c r="GQ124" s="65"/>
      <c r="GR124" s="65"/>
      <c r="GS124" s="65"/>
      <c r="GT124" s="65"/>
      <c r="GU124" s="65"/>
      <c r="GV124" s="65"/>
      <c r="GW124" s="65"/>
      <c r="GX124" s="65"/>
      <c r="GY124" s="65"/>
      <c r="GZ124" s="65"/>
      <c r="HA124" s="65"/>
      <c r="HB124" s="65"/>
      <c r="HC124" s="65"/>
      <c r="HD124" s="65"/>
      <c r="HE124" s="65"/>
      <c r="HF124" s="65"/>
      <c r="HG124" s="65"/>
      <c r="HH124" s="65"/>
      <c r="HI124" s="65"/>
      <c r="HJ124" s="65"/>
      <c r="HK124" s="65"/>
      <c r="HL124" s="65"/>
      <c r="HM124" s="65"/>
      <c r="HN124" s="65"/>
      <c r="HO124" s="65"/>
      <c r="HP124" s="65"/>
      <c r="HQ124" s="65"/>
      <c r="HR124" s="65"/>
      <c r="HS124" s="65"/>
      <c r="HT124" s="65"/>
      <c r="HU124" s="65"/>
      <c r="HV124" s="65"/>
      <c r="HW124" s="65"/>
      <c r="HX124" s="65"/>
      <c r="HY124" s="65"/>
      <c r="HZ124" s="65"/>
      <c r="IA124" s="65"/>
      <c r="IB124" s="65"/>
      <c r="IC124" s="65"/>
      <c r="ID124" s="65"/>
      <c r="IE124" s="65"/>
      <c r="IF124" s="65"/>
      <c r="IG124" s="65"/>
      <c r="IH124" s="65"/>
      <c r="II124" s="65"/>
      <c r="IJ124" s="65"/>
      <c r="IK124" s="65"/>
      <c r="IL124" s="65"/>
      <c r="IM124" s="65"/>
      <c r="IN124" s="65"/>
      <c r="IO124" s="65"/>
      <c r="IP124" s="65"/>
      <c r="IQ124" s="65"/>
      <c r="IR124" s="65"/>
    </row>
    <row r="125" spans="1:252" s="2" customFormat="1" ht="15">
      <c r="A125" s="29" t="s">
        <v>421</v>
      </c>
      <c r="B125" s="29" t="s">
        <v>411</v>
      </c>
      <c r="C125" s="12" t="s">
        <v>422</v>
      </c>
      <c r="D125" s="12" t="s">
        <v>423</v>
      </c>
      <c r="E125" s="12" t="s">
        <v>21</v>
      </c>
      <c r="F125" s="12"/>
      <c r="G125" s="30"/>
      <c r="H125" s="12" t="s">
        <v>424</v>
      </c>
      <c r="I125" s="46">
        <f t="shared" si="6"/>
        <v>482.89349999999996</v>
      </c>
      <c r="J125" s="12" t="s">
        <v>425</v>
      </c>
      <c r="K125" s="74">
        <v>147.651</v>
      </c>
      <c r="L125" s="47">
        <v>3651</v>
      </c>
      <c r="M125" s="48">
        <f t="shared" si="8"/>
        <v>547.65</v>
      </c>
      <c r="N125" s="13"/>
      <c r="O125" s="49"/>
      <c r="P125" s="13"/>
      <c r="Q125" s="49"/>
      <c r="R125" s="13"/>
      <c r="S125" s="49"/>
      <c r="T125" s="13"/>
      <c r="U125" s="49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  <c r="HP125" s="76"/>
      <c r="HQ125" s="76"/>
      <c r="HR125" s="76"/>
      <c r="HS125" s="76"/>
      <c r="HT125" s="76"/>
      <c r="HU125" s="76"/>
      <c r="HV125" s="76"/>
      <c r="HW125" s="76"/>
      <c r="HX125" s="76"/>
      <c r="HY125" s="76"/>
      <c r="HZ125" s="76"/>
      <c r="IA125" s="76"/>
      <c r="IB125" s="76"/>
      <c r="IC125" s="76"/>
      <c r="ID125" s="76"/>
      <c r="IE125" s="76"/>
      <c r="IF125" s="76"/>
      <c r="IG125" s="76"/>
      <c r="IH125" s="76"/>
      <c r="II125" s="76"/>
      <c r="IJ125" s="76"/>
      <c r="IK125" s="76"/>
      <c r="IL125" s="76"/>
      <c r="IM125" s="76"/>
      <c r="IN125" s="76"/>
      <c r="IO125" s="76"/>
      <c r="IP125" s="76"/>
      <c r="IQ125" s="76"/>
      <c r="IR125" s="76"/>
    </row>
    <row r="126" spans="1:252" s="2" customFormat="1" ht="15">
      <c r="A126" s="29" t="s">
        <v>426</v>
      </c>
      <c r="B126" s="29" t="s">
        <v>411</v>
      </c>
      <c r="C126" s="12" t="s">
        <v>427</v>
      </c>
      <c r="D126" s="12" t="s">
        <v>428</v>
      </c>
      <c r="E126" s="12" t="s">
        <v>21</v>
      </c>
      <c r="F126" s="12"/>
      <c r="G126" s="30"/>
      <c r="H126" s="12" t="s">
        <v>429</v>
      </c>
      <c r="I126" s="46">
        <f t="shared" si="6"/>
        <v>552.549</v>
      </c>
      <c r="J126" s="12" t="s">
        <v>430</v>
      </c>
      <c r="K126" s="74">
        <v>168.5955</v>
      </c>
      <c r="L126" s="47">
        <v>7200</v>
      </c>
      <c r="M126" s="48">
        <f t="shared" si="8"/>
        <v>1080</v>
      </c>
      <c r="N126" s="13"/>
      <c r="O126" s="49"/>
      <c r="P126" s="13"/>
      <c r="Q126" s="49"/>
      <c r="R126" s="13"/>
      <c r="S126" s="49"/>
      <c r="T126" s="13"/>
      <c r="U126" s="49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  <c r="FH126" s="65"/>
      <c r="FI126" s="65"/>
      <c r="FJ126" s="65"/>
      <c r="FK126" s="65"/>
      <c r="FL126" s="65"/>
      <c r="FM126" s="65"/>
      <c r="FN126" s="65"/>
      <c r="FO126" s="65"/>
      <c r="FP126" s="65"/>
      <c r="FQ126" s="65"/>
      <c r="FR126" s="65"/>
      <c r="FS126" s="65"/>
      <c r="FT126" s="65"/>
      <c r="FU126" s="65"/>
      <c r="FV126" s="65"/>
      <c r="FW126" s="65"/>
      <c r="FX126" s="65"/>
      <c r="FY126" s="65"/>
      <c r="FZ126" s="65"/>
      <c r="GA126" s="65"/>
      <c r="GB126" s="65"/>
      <c r="GC126" s="65"/>
      <c r="GD126" s="65"/>
      <c r="GE126" s="65"/>
      <c r="GF126" s="65"/>
      <c r="GG126" s="65"/>
      <c r="GH126" s="65"/>
      <c r="GI126" s="65"/>
      <c r="GJ126" s="65"/>
      <c r="GK126" s="65"/>
      <c r="GL126" s="65"/>
      <c r="GM126" s="65"/>
      <c r="GN126" s="65"/>
      <c r="GO126" s="65"/>
      <c r="GP126" s="65"/>
      <c r="GQ126" s="65"/>
      <c r="GR126" s="65"/>
      <c r="GS126" s="65"/>
      <c r="GT126" s="65"/>
      <c r="GU126" s="65"/>
      <c r="GV126" s="65"/>
      <c r="GW126" s="65"/>
      <c r="GX126" s="65"/>
      <c r="GY126" s="65"/>
      <c r="GZ126" s="65"/>
      <c r="HA126" s="65"/>
      <c r="HB126" s="65"/>
      <c r="HC126" s="65"/>
      <c r="HD126" s="65"/>
      <c r="HE126" s="65"/>
      <c r="HF126" s="65"/>
      <c r="HG126" s="65"/>
      <c r="HH126" s="65"/>
      <c r="HI126" s="65"/>
      <c r="HJ126" s="65"/>
      <c r="HK126" s="65"/>
      <c r="HL126" s="65"/>
      <c r="HM126" s="65"/>
      <c r="HN126" s="65"/>
      <c r="HO126" s="65"/>
      <c r="HP126" s="65"/>
      <c r="HQ126" s="65"/>
      <c r="HR126" s="65"/>
      <c r="HS126" s="65"/>
      <c r="HT126" s="65"/>
      <c r="HU126" s="65"/>
      <c r="HV126" s="65"/>
      <c r="HW126" s="65"/>
      <c r="HX126" s="65"/>
      <c r="HY126" s="65"/>
      <c r="HZ126" s="65"/>
      <c r="IA126" s="65"/>
      <c r="IB126" s="65"/>
      <c r="IC126" s="65"/>
      <c r="ID126" s="65"/>
      <c r="IE126" s="65"/>
      <c r="IF126" s="65"/>
      <c r="IG126" s="65"/>
      <c r="IH126" s="65"/>
      <c r="II126" s="65"/>
      <c r="IJ126" s="65"/>
      <c r="IK126" s="65"/>
      <c r="IL126" s="65"/>
      <c r="IM126" s="65"/>
      <c r="IN126" s="65"/>
      <c r="IO126" s="65"/>
      <c r="IP126" s="65"/>
      <c r="IQ126" s="65"/>
      <c r="IR126" s="65"/>
    </row>
    <row r="127" spans="1:252" s="2" customFormat="1" ht="15">
      <c r="A127" s="29" t="s">
        <v>431</v>
      </c>
      <c r="B127" s="29" t="s">
        <v>411</v>
      </c>
      <c r="C127" s="12" t="s">
        <v>432</v>
      </c>
      <c r="D127" s="12" t="s">
        <v>433</v>
      </c>
      <c r="E127" s="12" t="s">
        <v>21</v>
      </c>
      <c r="F127" s="12"/>
      <c r="G127" s="30"/>
      <c r="H127" s="12">
        <v>8041.24</v>
      </c>
      <c r="I127" s="46">
        <f t="shared" si="6"/>
        <v>1206.186</v>
      </c>
      <c r="J127" s="50" t="s">
        <v>434</v>
      </c>
      <c r="K127" s="75">
        <v>340.4325</v>
      </c>
      <c r="L127" s="47">
        <v>7994</v>
      </c>
      <c r="M127" s="48">
        <f t="shared" si="8"/>
        <v>1199.1</v>
      </c>
      <c r="N127" s="13"/>
      <c r="O127" s="49"/>
      <c r="P127" s="13"/>
      <c r="Q127" s="49"/>
      <c r="R127" s="13"/>
      <c r="S127" s="49"/>
      <c r="T127" s="13"/>
      <c r="U127" s="49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  <c r="IH127" s="76"/>
      <c r="II127" s="76"/>
      <c r="IJ127" s="76"/>
      <c r="IK127" s="76"/>
      <c r="IL127" s="76"/>
      <c r="IM127" s="76"/>
      <c r="IN127" s="76"/>
      <c r="IO127" s="76"/>
      <c r="IP127" s="76"/>
      <c r="IQ127" s="76"/>
      <c r="IR127" s="76"/>
    </row>
    <row r="128" spans="1:252" s="2" customFormat="1" ht="15">
      <c r="A128" s="29" t="s">
        <v>435</v>
      </c>
      <c r="B128" s="29" t="s">
        <v>411</v>
      </c>
      <c r="C128" s="12" t="s">
        <v>436</v>
      </c>
      <c r="D128" s="12" t="s">
        <v>437</v>
      </c>
      <c r="E128" s="12" t="s">
        <v>21</v>
      </c>
      <c r="F128" s="12"/>
      <c r="G128" s="30"/>
      <c r="H128" s="12" t="s">
        <v>438</v>
      </c>
      <c r="I128" s="46">
        <f t="shared" si="6"/>
        <v>1745.925</v>
      </c>
      <c r="J128" s="50" t="s">
        <v>439</v>
      </c>
      <c r="K128" s="75">
        <v>490.9755</v>
      </c>
      <c r="L128" s="47">
        <v>11823</v>
      </c>
      <c r="M128" s="48">
        <f t="shared" si="8"/>
        <v>1773.45</v>
      </c>
      <c r="N128" s="13"/>
      <c r="O128" s="49"/>
      <c r="P128" s="13"/>
      <c r="Q128" s="49"/>
      <c r="R128" s="13"/>
      <c r="S128" s="49"/>
      <c r="T128" s="13"/>
      <c r="U128" s="49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64"/>
      <c r="GY128" s="64"/>
      <c r="GZ128" s="64"/>
      <c r="HA128" s="64"/>
      <c r="HB128" s="64"/>
      <c r="HC128" s="64"/>
      <c r="HD128" s="64"/>
      <c r="HE128" s="64"/>
      <c r="HF128" s="64"/>
      <c r="HG128" s="64"/>
      <c r="HH128" s="64"/>
      <c r="HI128" s="64"/>
      <c r="HJ128" s="64"/>
      <c r="HK128" s="64"/>
      <c r="HL128" s="64"/>
      <c r="HM128" s="64"/>
      <c r="HN128" s="64"/>
      <c r="HO128" s="64"/>
      <c r="HP128" s="64"/>
      <c r="HQ128" s="64"/>
      <c r="HR128" s="64"/>
      <c r="HS128" s="64"/>
      <c r="HT128" s="64"/>
      <c r="HU128" s="64"/>
      <c r="HV128" s="64"/>
      <c r="HW128" s="64"/>
      <c r="HX128" s="64"/>
      <c r="HY128" s="64"/>
      <c r="HZ128" s="64"/>
      <c r="IA128" s="64"/>
      <c r="IB128" s="64"/>
      <c r="IC128" s="64"/>
      <c r="ID128" s="64"/>
      <c r="IE128" s="64"/>
      <c r="IF128" s="64"/>
      <c r="IG128" s="64"/>
      <c r="IH128" s="64"/>
      <c r="II128" s="64"/>
      <c r="IJ128" s="64"/>
      <c r="IK128" s="64"/>
      <c r="IL128" s="64"/>
      <c r="IM128" s="64"/>
      <c r="IN128" s="64"/>
      <c r="IO128" s="64"/>
      <c r="IP128" s="64"/>
      <c r="IQ128" s="64"/>
      <c r="IR128" s="64"/>
    </row>
    <row r="129" spans="1:252" s="2" customFormat="1" ht="15">
      <c r="A129" s="29" t="s">
        <v>440</v>
      </c>
      <c r="B129" s="29" t="s">
        <v>411</v>
      </c>
      <c r="C129" s="12" t="s">
        <v>441</v>
      </c>
      <c r="D129" s="12" t="s">
        <v>442</v>
      </c>
      <c r="E129" s="12" t="s">
        <v>21</v>
      </c>
      <c r="F129" s="77">
        <v>0.00392</v>
      </c>
      <c r="G129" s="77">
        <v>2.5</v>
      </c>
      <c r="H129" s="12">
        <v>4463.58</v>
      </c>
      <c r="I129" s="46">
        <f t="shared" si="6"/>
        <v>669.5369999999999</v>
      </c>
      <c r="J129" s="12" t="s">
        <v>443</v>
      </c>
      <c r="K129" s="74">
        <f aca="true" t="shared" si="9" ref="K129:K144">J129*0.15</f>
        <v>188.5335</v>
      </c>
      <c r="L129" s="43">
        <v>4570</v>
      </c>
      <c r="M129" s="74">
        <f t="shared" si="8"/>
        <v>685.5</v>
      </c>
      <c r="N129" s="15"/>
      <c r="O129" s="14"/>
      <c r="P129" s="15"/>
      <c r="Q129" s="14"/>
      <c r="R129" s="15"/>
      <c r="S129" s="14"/>
      <c r="T129" s="13"/>
      <c r="U129" s="4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  <c r="GA129" s="69"/>
      <c r="GB129" s="69"/>
      <c r="GC129" s="69"/>
      <c r="GD129" s="69"/>
      <c r="GE129" s="69"/>
      <c r="GF129" s="69"/>
      <c r="GG129" s="69"/>
      <c r="GH129" s="69"/>
      <c r="GI129" s="69"/>
      <c r="GJ129" s="69"/>
      <c r="GK129" s="69"/>
      <c r="GL129" s="69"/>
      <c r="GM129" s="69"/>
      <c r="GN129" s="69"/>
      <c r="GO129" s="69"/>
      <c r="GP129" s="69"/>
      <c r="GQ129" s="69"/>
      <c r="GR129" s="69"/>
      <c r="GS129" s="69"/>
      <c r="GT129" s="69"/>
      <c r="GU129" s="69"/>
      <c r="GV129" s="69"/>
      <c r="GW129" s="69"/>
      <c r="GX129" s="69"/>
      <c r="GY129" s="69"/>
      <c r="GZ129" s="69"/>
      <c r="HA129" s="69"/>
      <c r="HB129" s="69"/>
      <c r="HC129" s="69"/>
      <c r="HD129" s="69"/>
      <c r="HE129" s="69"/>
      <c r="HF129" s="69"/>
      <c r="HG129" s="69"/>
      <c r="HH129" s="69"/>
      <c r="HI129" s="69"/>
      <c r="HJ129" s="69"/>
      <c r="HK129" s="69"/>
      <c r="HL129" s="69"/>
      <c r="HM129" s="69"/>
      <c r="HN129" s="69"/>
      <c r="HO129" s="69"/>
      <c r="HP129" s="69"/>
      <c r="HQ129" s="69"/>
      <c r="HR129" s="69"/>
      <c r="HS129" s="69"/>
      <c r="HT129" s="69"/>
      <c r="HU129" s="69"/>
      <c r="HV129" s="69"/>
      <c r="HW129" s="69"/>
      <c r="HX129" s="69"/>
      <c r="HY129" s="69"/>
      <c r="HZ129" s="69"/>
      <c r="IA129" s="69"/>
      <c r="IB129" s="69"/>
      <c r="IC129" s="69"/>
      <c r="ID129" s="69"/>
      <c r="IE129" s="69"/>
      <c r="IF129" s="69"/>
      <c r="IG129" s="69"/>
      <c r="IH129" s="69"/>
      <c r="II129" s="69"/>
      <c r="IJ129" s="69"/>
      <c r="IK129" s="69"/>
      <c r="IL129" s="69"/>
      <c r="IM129" s="69"/>
      <c r="IN129" s="69"/>
      <c r="IO129" s="69"/>
      <c r="IP129" s="69"/>
      <c r="IQ129" s="69"/>
      <c r="IR129" s="69"/>
    </row>
    <row r="130" spans="1:252" s="2" customFormat="1" ht="15">
      <c r="A130" s="29" t="s">
        <v>444</v>
      </c>
      <c r="B130" s="29" t="s">
        <v>411</v>
      </c>
      <c r="C130" s="12" t="s">
        <v>445</v>
      </c>
      <c r="D130" s="12" t="s">
        <v>446</v>
      </c>
      <c r="E130" s="12" t="s">
        <v>21</v>
      </c>
      <c r="F130" s="77">
        <v>0.00557</v>
      </c>
      <c r="G130" s="77">
        <v>4.6</v>
      </c>
      <c r="H130" s="12" t="s">
        <v>447</v>
      </c>
      <c r="I130" s="46">
        <f t="shared" si="6"/>
        <v>983.646</v>
      </c>
      <c r="J130" s="12" t="s">
        <v>448</v>
      </c>
      <c r="K130" s="74">
        <f t="shared" si="9"/>
        <v>270.49649999999997</v>
      </c>
      <c r="L130" s="43">
        <v>6207</v>
      </c>
      <c r="M130" s="74">
        <f t="shared" si="8"/>
        <v>931.05</v>
      </c>
      <c r="N130" s="15"/>
      <c r="O130" s="14"/>
      <c r="P130" s="15"/>
      <c r="Q130" s="14"/>
      <c r="R130" s="15"/>
      <c r="S130" s="14"/>
      <c r="T130" s="13"/>
      <c r="U130" s="49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</row>
    <row r="131" spans="1:252" s="2" customFormat="1" ht="15">
      <c r="A131" s="29" t="s">
        <v>449</v>
      </c>
      <c r="B131" s="29" t="s">
        <v>411</v>
      </c>
      <c r="C131" s="12" t="s">
        <v>450</v>
      </c>
      <c r="D131" s="12" t="s">
        <v>451</v>
      </c>
      <c r="E131" s="12" t="s">
        <v>21</v>
      </c>
      <c r="F131" s="77">
        <v>0.01454</v>
      </c>
      <c r="G131" s="77">
        <v>11</v>
      </c>
      <c r="H131" s="12" t="s">
        <v>452</v>
      </c>
      <c r="I131" s="46">
        <f t="shared" si="6"/>
        <v>2462.091</v>
      </c>
      <c r="J131" s="12" t="s">
        <v>453</v>
      </c>
      <c r="K131" s="74">
        <f t="shared" si="9"/>
        <v>717.9765</v>
      </c>
      <c r="L131" s="43">
        <v>15243</v>
      </c>
      <c r="M131" s="74">
        <f t="shared" si="8"/>
        <v>2286.45</v>
      </c>
      <c r="N131" s="15"/>
      <c r="O131" s="14"/>
      <c r="P131" s="15"/>
      <c r="Q131" s="14"/>
      <c r="R131" s="15"/>
      <c r="S131" s="14"/>
      <c r="T131" s="13"/>
      <c r="U131" s="49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</row>
    <row r="132" spans="1:252" s="2" customFormat="1" ht="15">
      <c r="A132" s="29" t="s">
        <v>454</v>
      </c>
      <c r="B132" s="29" t="s">
        <v>411</v>
      </c>
      <c r="C132" s="12" t="s">
        <v>455</v>
      </c>
      <c r="D132" s="12" t="s">
        <v>456</v>
      </c>
      <c r="E132" s="12" t="s">
        <v>21</v>
      </c>
      <c r="F132" s="77">
        <v>0.005</v>
      </c>
      <c r="G132" s="77">
        <v>4.25</v>
      </c>
      <c r="H132" s="12" t="s">
        <v>457</v>
      </c>
      <c r="I132" s="46">
        <f t="shared" si="6"/>
        <v>775.3965000000001</v>
      </c>
      <c r="J132" s="12" t="s">
        <v>458</v>
      </c>
      <c r="K132" s="74">
        <f t="shared" si="9"/>
        <v>219.996</v>
      </c>
      <c r="L132" s="43">
        <v>4528</v>
      </c>
      <c r="M132" s="74">
        <f t="shared" si="8"/>
        <v>679.1999999999999</v>
      </c>
      <c r="N132" s="15"/>
      <c r="O132" s="14"/>
      <c r="P132" s="15"/>
      <c r="Q132" s="14"/>
      <c r="R132" s="15"/>
      <c r="S132" s="14"/>
      <c r="T132" s="13"/>
      <c r="U132" s="49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  <c r="IH132" s="66"/>
      <c r="II132" s="66"/>
      <c r="IJ132" s="66"/>
      <c r="IK132" s="66"/>
      <c r="IL132" s="66"/>
      <c r="IM132" s="66"/>
      <c r="IN132" s="66"/>
      <c r="IO132" s="66"/>
      <c r="IP132" s="66"/>
      <c r="IQ132" s="66"/>
      <c r="IR132" s="66"/>
    </row>
    <row r="133" spans="1:252" s="2" customFormat="1" ht="15">
      <c r="A133" s="29" t="s">
        <v>459</v>
      </c>
      <c r="B133" s="29" t="s">
        <v>411</v>
      </c>
      <c r="C133" s="12" t="s">
        <v>460</v>
      </c>
      <c r="D133" s="12" t="s">
        <v>461</v>
      </c>
      <c r="E133" s="12" t="s">
        <v>21</v>
      </c>
      <c r="F133" s="77">
        <v>0.0308</v>
      </c>
      <c r="G133" s="77">
        <v>18</v>
      </c>
      <c r="H133" s="12" t="s">
        <v>462</v>
      </c>
      <c r="I133" s="46">
        <f t="shared" si="6"/>
        <v>5109.679499999999</v>
      </c>
      <c r="J133" s="12" t="s">
        <v>463</v>
      </c>
      <c r="K133" s="74">
        <f t="shared" si="9"/>
        <v>1462.5735</v>
      </c>
      <c r="L133" s="43">
        <v>28253</v>
      </c>
      <c r="M133" s="74">
        <f t="shared" si="8"/>
        <v>4237.95</v>
      </c>
      <c r="N133" s="15"/>
      <c r="O133" s="14"/>
      <c r="P133" s="15"/>
      <c r="Q133" s="14"/>
      <c r="R133" s="15"/>
      <c r="S133" s="14"/>
      <c r="T133" s="13"/>
      <c r="U133" s="49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  <c r="HP133" s="76"/>
      <c r="HQ133" s="76"/>
      <c r="HR133" s="76"/>
      <c r="HS133" s="76"/>
      <c r="HT133" s="76"/>
      <c r="HU133" s="76"/>
      <c r="HV133" s="76"/>
      <c r="HW133" s="76"/>
      <c r="HX133" s="76"/>
      <c r="HY133" s="76"/>
      <c r="HZ133" s="76"/>
      <c r="IA133" s="76"/>
      <c r="IB133" s="76"/>
      <c r="IC133" s="76"/>
      <c r="ID133" s="76"/>
      <c r="IE133" s="76"/>
      <c r="IF133" s="76"/>
      <c r="IG133" s="76"/>
      <c r="IH133" s="76"/>
      <c r="II133" s="76"/>
      <c r="IJ133" s="76"/>
      <c r="IK133" s="76"/>
      <c r="IL133" s="76"/>
      <c r="IM133" s="76"/>
      <c r="IN133" s="76"/>
      <c r="IO133" s="76"/>
      <c r="IP133" s="76"/>
      <c r="IQ133" s="76"/>
      <c r="IR133" s="76"/>
    </row>
    <row r="134" spans="1:252" s="2" customFormat="1" ht="15">
      <c r="A134" s="29" t="s">
        <v>464</v>
      </c>
      <c r="B134" s="29" t="s">
        <v>411</v>
      </c>
      <c r="C134" s="12" t="s">
        <v>465</v>
      </c>
      <c r="D134" s="12" t="s">
        <v>413</v>
      </c>
      <c r="E134" s="12" t="s">
        <v>21</v>
      </c>
      <c r="F134" s="77">
        <v>0.0084</v>
      </c>
      <c r="G134" s="77">
        <v>8.4</v>
      </c>
      <c r="H134" s="12" t="s">
        <v>466</v>
      </c>
      <c r="I134" s="46">
        <f t="shared" si="6"/>
        <v>1325.1689999999999</v>
      </c>
      <c r="J134" s="50" t="s">
        <v>467</v>
      </c>
      <c r="K134" s="75">
        <f t="shared" si="9"/>
        <v>396.078</v>
      </c>
      <c r="L134" s="47">
        <v>7364</v>
      </c>
      <c r="M134" s="75">
        <f t="shared" si="8"/>
        <v>1104.6</v>
      </c>
      <c r="N134" s="15"/>
      <c r="O134" s="14"/>
      <c r="P134" s="15"/>
      <c r="Q134" s="14"/>
      <c r="R134" s="15"/>
      <c r="S134" s="14"/>
      <c r="T134" s="13"/>
      <c r="U134" s="49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</row>
    <row r="135" spans="1:252" s="2" customFormat="1" ht="15">
      <c r="A135" s="29" t="s">
        <v>468</v>
      </c>
      <c r="B135" s="29" t="s">
        <v>411</v>
      </c>
      <c r="C135" s="12" t="s">
        <v>469</v>
      </c>
      <c r="D135" s="12" t="s">
        <v>470</v>
      </c>
      <c r="E135" s="12" t="s">
        <v>21</v>
      </c>
      <c r="F135" s="77">
        <v>0.00798</v>
      </c>
      <c r="G135" s="77">
        <v>6.5</v>
      </c>
      <c r="H135" s="12" t="s">
        <v>471</v>
      </c>
      <c r="I135" s="46">
        <f t="shared" si="6"/>
        <v>1225.0515</v>
      </c>
      <c r="J135" s="12" t="s">
        <v>472</v>
      </c>
      <c r="K135" s="74">
        <f t="shared" si="9"/>
        <v>359.2095</v>
      </c>
      <c r="L135" s="43">
        <v>5372</v>
      </c>
      <c r="M135" s="74">
        <f t="shared" si="8"/>
        <v>805.8</v>
      </c>
      <c r="N135" s="15"/>
      <c r="O135" s="14"/>
      <c r="P135" s="15"/>
      <c r="Q135" s="14"/>
      <c r="R135" s="15"/>
      <c r="S135" s="14"/>
      <c r="T135" s="13"/>
      <c r="U135" s="49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</row>
    <row r="136" spans="1:252" s="2" customFormat="1" ht="15">
      <c r="A136" s="29" t="s">
        <v>473</v>
      </c>
      <c r="B136" s="29" t="s">
        <v>411</v>
      </c>
      <c r="C136" s="31" t="s">
        <v>474</v>
      </c>
      <c r="D136" s="32" t="s">
        <v>474</v>
      </c>
      <c r="E136" s="12" t="s">
        <v>21</v>
      </c>
      <c r="F136" s="12"/>
      <c r="G136" s="30"/>
      <c r="H136" s="78">
        <v>19236.43</v>
      </c>
      <c r="I136" s="46">
        <f aca="true" t="shared" si="10" ref="I136:I164">H136*0.15</f>
        <v>2885.4645</v>
      </c>
      <c r="J136" s="12" t="s">
        <v>475</v>
      </c>
      <c r="K136" s="46">
        <f t="shared" si="9"/>
        <v>858.57</v>
      </c>
      <c r="L136" s="12" t="s">
        <v>476</v>
      </c>
      <c r="M136" s="74">
        <f t="shared" si="8"/>
        <v>1660.05</v>
      </c>
      <c r="N136" s="13"/>
      <c r="O136" s="49"/>
      <c r="P136" s="13"/>
      <c r="Q136" s="49"/>
      <c r="R136" s="13"/>
      <c r="S136" s="49"/>
      <c r="T136" s="13"/>
      <c r="U136" s="49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  <c r="FZ136" s="65"/>
      <c r="GA136" s="65"/>
      <c r="GB136" s="65"/>
      <c r="GC136" s="65"/>
      <c r="GD136" s="65"/>
      <c r="GE136" s="65"/>
      <c r="GF136" s="65"/>
      <c r="GG136" s="65"/>
      <c r="GH136" s="65"/>
      <c r="GI136" s="65"/>
      <c r="GJ136" s="65"/>
      <c r="GK136" s="65"/>
      <c r="GL136" s="65"/>
      <c r="GM136" s="65"/>
      <c r="GN136" s="65"/>
      <c r="GO136" s="65"/>
      <c r="GP136" s="65"/>
      <c r="GQ136" s="65"/>
      <c r="GR136" s="65"/>
      <c r="GS136" s="65"/>
      <c r="GT136" s="65"/>
      <c r="GU136" s="65"/>
      <c r="GV136" s="65"/>
      <c r="GW136" s="65"/>
      <c r="GX136" s="65"/>
      <c r="GY136" s="65"/>
      <c r="GZ136" s="65"/>
      <c r="HA136" s="65"/>
      <c r="HB136" s="65"/>
      <c r="HC136" s="65"/>
      <c r="HD136" s="65"/>
      <c r="HE136" s="65"/>
      <c r="HF136" s="65"/>
      <c r="HG136" s="65"/>
      <c r="HH136" s="65"/>
      <c r="HI136" s="65"/>
      <c r="HJ136" s="65"/>
      <c r="HK136" s="65"/>
      <c r="HL136" s="65"/>
      <c r="HM136" s="65"/>
      <c r="HN136" s="65"/>
      <c r="HO136" s="65"/>
      <c r="HP136" s="65"/>
      <c r="HQ136" s="65"/>
      <c r="HR136" s="65"/>
      <c r="HS136" s="65"/>
      <c r="HT136" s="65"/>
      <c r="HU136" s="65"/>
      <c r="HV136" s="65"/>
      <c r="HW136" s="65"/>
      <c r="HX136" s="65"/>
      <c r="HY136" s="65"/>
      <c r="HZ136" s="65"/>
      <c r="IA136" s="65"/>
      <c r="IB136" s="65"/>
      <c r="IC136" s="65"/>
      <c r="ID136" s="65"/>
      <c r="IE136" s="65"/>
      <c r="IF136" s="65"/>
      <c r="IG136" s="65"/>
      <c r="IH136" s="65"/>
      <c r="II136" s="65"/>
      <c r="IJ136" s="65"/>
      <c r="IK136" s="65"/>
      <c r="IL136" s="65"/>
      <c r="IM136" s="65"/>
      <c r="IN136" s="65"/>
      <c r="IO136" s="65"/>
      <c r="IP136" s="65"/>
      <c r="IQ136" s="65"/>
      <c r="IR136" s="65"/>
    </row>
    <row r="137" spans="1:252" s="2" customFormat="1" ht="15">
      <c r="A137" s="29" t="s">
        <v>477</v>
      </c>
      <c r="B137" s="29" t="s">
        <v>411</v>
      </c>
      <c r="C137" s="31" t="s">
        <v>478</v>
      </c>
      <c r="D137" s="32" t="s">
        <v>478</v>
      </c>
      <c r="E137" s="12" t="s">
        <v>21</v>
      </c>
      <c r="F137" s="12"/>
      <c r="G137" s="30"/>
      <c r="H137" s="12" t="s">
        <v>479</v>
      </c>
      <c r="I137" s="46">
        <f t="shared" si="10"/>
        <v>1941.8685</v>
      </c>
      <c r="J137" s="12" t="s">
        <v>480</v>
      </c>
      <c r="K137" s="46">
        <f t="shared" si="9"/>
        <v>554.7975</v>
      </c>
      <c r="L137" s="12" t="s">
        <v>481</v>
      </c>
      <c r="M137" s="74">
        <f t="shared" si="8"/>
        <v>1009.05</v>
      </c>
      <c r="N137" s="13"/>
      <c r="O137" s="49"/>
      <c r="P137" s="13"/>
      <c r="Q137" s="49"/>
      <c r="R137" s="13"/>
      <c r="S137" s="49"/>
      <c r="T137" s="13"/>
      <c r="U137" s="49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  <c r="EQ137" s="65"/>
      <c r="ER137" s="65"/>
      <c r="ES137" s="65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  <c r="FE137" s="65"/>
      <c r="FF137" s="65"/>
      <c r="FG137" s="65"/>
      <c r="FH137" s="65"/>
      <c r="FI137" s="65"/>
      <c r="FJ137" s="65"/>
      <c r="FK137" s="65"/>
      <c r="FL137" s="65"/>
      <c r="FM137" s="65"/>
      <c r="FN137" s="65"/>
      <c r="FO137" s="65"/>
      <c r="FP137" s="65"/>
      <c r="FQ137" s="65"/>
      <c r="FR137" s="65"/>
      <c r="FS137" s="65"/>
      <c r="FT137" s="65"/>
      <c r="FU137" s="65"/>
      <c r="FV137" s="65"/>
      <c r="FW137" s="65"/>
      <c r="FX137" s="65"/>
      <c r="FY137" s="65"/>
      <c r="FZ137" s="65"/>
      <c r="GA137" s="65"/>
      <c r="GB137" s="65"/>
      <c r="GC137" s="65"/>
      <c r="GD137" s="65"/>
      <c r="GE137" s="65"/>
      <c r="GF137" s="65"/>
      <c r="GG137" s="65"/>
      <c r="GH137" s="65"/>
      <c r="GI137" s="65"/>
      <c r="GJ137" s="65"/>
      <c r="GK137" s="65"/>
      <c r="GL137" s="65"/>
      <c r="GM137" s="65"/>
      <c r="GN137" s="65"/>
      <c r="GO137" s="65"/>
      <c r="GP137" s="65"/>
      <c r="GQ137" s="65"/>
      <c r="GR137" s="65"/>
      <c r="GS137" s="65"/>
      <c r="GT137" s="65"/>
      <c r="GU137" s="65"/>
      <c r="GV137" s="65"/>
      <c r="GW137" s="65"/>
      <c r="GX137" s="65"/>
      <c r="GY137" s="65"/>
      <c r="GZ137" s="65"/>
      <c r="HA137" s="65"/>
      <c r="HB137" s="65"/>
      <c r="HC137" s="65"/>
      <c r="HD137" s="65"/>
      <c r="HE137" s="65"/>
      <c r="HF137" s="65"/>
      <c r="HG137" s="65"/>
      <c r="HH137" s="65"/>
      <c r="HI137" s="65"/>
      <c r="HJ137" s="65"/>
      <c r="HK137" s="65"/>
      <c r="HL137" s="65"/>
      <c r="HM137" s="65"/>
      <c r="HN137" s="65"/>
      <c r="HO137" s="65"/>
      <c r="HP137" s="65"/>
      <c r="HQ137" s="65"/>
      <c r="HR137" s="65"/>
      <c r="HS137" s="65"/>
      <c r="HT137" s="65"/>
      <c r="HU137" s="65"/>
      <c r="HV137" s="65"/>
      <c r="HW137" s="65"/>
      <c r="HX137" s="65"/>
      <c r="HY137" s="65"/>
      <c r="HZ137" s="65"/>
      <c r="IA137" s="65"/>
      <c r="IB137" s="65"/>
      <c r="IC137" s="65"/>
      <c r="ID137" s="65"/>
      <c r="IE137" s="65"/>
      <c r="IF137" s="65"/>
      <c r="IG137" s="65"/>
      <c r="IH137" s="65"/>
      <c r="II137" s="65"/>
      <c r="IJ137" s="65"/>
      <c r="IK137" s="65"/>
      <c r="IL137" s="65"/>
      <c r="IM137" s="65"/>
      <c r="IN137" s="65"/>
      <c r="IO137" s="65"/>
      <c r="IP137" s="65"/>
      <c r="IQ137" s="65"/>
      <c r="IR137" s="65"/>
    </row>
    <row r="138" spans="1:252" s="2" customFormat="1" ht="15">
      <c r="A138" s="29" t="s">
        <v>482</v>
      </c>
      <c r="B138" s="29" t="s">
        <v>411</v>
      </c>
      <c r="C138" s="31" t="s">
        <v>483</v>
      </c>
      <c r="D138" s="32" t="s">
        <v>483</v>
      </c>
      <c r="E138" s="12" t="s">
        <v>21</v>
      </c>
      <c r="F138" s="12"/>
      <c r="G138" s="30"/>
      <c r="H138" s="12" t="s">
        <v>484</v>
      </c>
      <c r="I138" s="46">
        <f t="shared" si="10"/>
        <v>2452.566</v>
      </c>
      <c r="J138" s="12" t="s">
        <v>485</v>
      </c>
      <c r="K138" s="46">
        <f t="shared" si="9"/>
        <v>709.4085</v>
      </c>
      <c r="L138" s="12" t="s">
        <v>486</v>
      </c>
      <c r="M138" s="74">
        <f t="shared" si="8"/>
        <v>1324.5</v>
      </c>
      <c r="N138" s="13"/>
      <c r="O138" s="49"/>
      <c r="P138" s="13"/>
      <c r="Q138" s="49"/>
      <c r="R138" s="13"/>
      <c r="S138" s="49"/>
      <c r="T138" s="13"/>
      <c r="U138" s="49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  <c r="EQ138" s="65"/>
      <c r="ER138" s="65"/>
      <c r="ES138" s="65"/>
      <c r="ET138" s="65"/>
      <c r="EU138" s="65"/>
      <c r="EV138" s="65"/>
      <c r="EW138" s="65"/>
      <c r="EX138" s="65"/>
      <c r="EY138" s="65"/>
      <c r="EZ138" s="65"/>
      <c r="FA138" s="65"/>
      <c r="FB138" s="65"/>
      <c r="FC138" s="65"/>
      <c r="FD138" s="65"/>
      <c r="FE138" s="65"/>
      <c r="FF138" s="65"/>
      <c r="FG138" s="65"/>
      <c r="FH138" s="65"/>
      <c r="FI138" s="65"/>
      <c r="FJ138" s="65"/>
      <c r="FK138" s="65"/>
      <c r="FL138" s="65"/>
      <c r="FM138" s="65"/>
      <c r="FN138" s="65"/>
      <c r="FO138" s="65"/>
      <c r="FP138" s="65"/>
      <c r="FQ138" s="65"/>
      <c r="FR138" s="65"/>
      <c r="FS138" s="65"/>
      <c r="FT138" s="65"/>
      <c r="FU138" s="65"/>
      <c r="FV138" s="65"/>
      <c r="FW138" s="65"/>
      <c r="FX138" s="65"/>
      <c r="FY138" s="65"/>
      <c r="FZ138" s="65"/>
      <c r="GA138" s="65"/>
      <c r="GB138" s="65"/>
      <c r="GC138" s="65"/>
      <c r="GD138" s="65"/>
      <c r="GE138" s="65"/>
      <c r="GF138" s="65"/>
      <c r="GG138" s="65"/>
      <c r="GH138" s="65"/>
      <c r="GI138" s="65"/>
      <c r="GJ138" s="65"/>
      <c r="GK138" s="65"/>
      <c r="GL138" s="65"/>
      <c r="GM138" s="65"/>
      <c r="GN138" s="65"/>
      <c r="GO138" s="65"/>
      <c r="GP138" s="65"/>
      <c r="GQ138" s="65"/>
      <c r="GR138" s="65"/>
      <c r="GS138" s="65"/>
      <c r="GT138" s="65"/>
      <c r="GU138" s="65"/>
      <c r="GV138" s="65"/>
      <c r="GW138" s="65"/>
      <c r="GX138" s="65"/>
      <c r="GY138" s="65"/>
      <c r="GZ138" s="65"/>
      <c r="HA138" s="65"/>
      <c r="HB138" s="65"/>
      <c r="HC138" s="65"/>
      <c r="HD138" s="65"/>
      <c r="HE138" s="65"/>
      <c r="HF138" s="65"/>
      <c r="HG138" s="65"/>
      <c r="HH138" s="65"/>
      <c r="HI138" s="65"/>
      <c r="HJ138" s="65"/>
      <c r="HK138" s="65"/>
      <c r="HL138" s="65"/>
      <c r="HM138" s="65"/>
      <c r="HN138" s="65"/>
      <c r="HO138" s="65"/>
      <c r="HP138" s="65"/>
      <c r="HQ138" s="65"/>
      <c r="HR138" s="65"/>
      <c r="HS138" s="65"/>
      <c r="HT138" s="65"/>
      <c r="HU138" s="65"/>
      <c r="HV138" s="65"/>
      <c r="HW138" s="65"/>
      <c r="HX138" s="65"/>
      <c r="HY138" s="65"/>
      <c r="HZ138" s="65"/>
      <c r="IA138" s="65"/>
      <c r="IB138" s="65"/>
      <c r="IC138" s="65"/>
      <c r="ID138" s="65"/>
      <c r="IE138" s="65"/>
      <c r="IF138" s="65"/>
      <c r="IG138" s="65"/>
      <c r="IH138" s="65"/>
      <c r="II138" s="65"/>
      <c r="IJ138" s="65"/>
      <c r="IK138" s="65"/>
      <c r="IL138" s="65"/>
      <c r="IM138" s="65"/>
      <c r="IN138" s="65"/>
      <c r="IO138" s="65"/>
      <c r="IP138" s="65"/>
      <c r="IQ138" s="65"/>
      <c r="IR138" s="65"/>
    </row>
    <row r="139" spans="1:252" s="2" customFormat="1" ht="15">
      <c r="A139" s="29" t="s">
        <v>487</v>
      </c>
      <c r="B139" s="29" t="s">
        <v>411</v>
      </c>
      <c r="C139" s="31" t="s">
        <v>488</v>
      </c>
      <c r="D139" s="32" t="s">
        <v>488</v>
      </c>
      <c r="E139" s="12" t="s">
        <v>21</v>
      </c>
      <c r="F139" s="12"/>
      <c r="G139" s="30"/>
      <c r="H139" s="12" t="s">
        <v>489</v>
      </c>
      <c r="I139" s="46">
        <f t="shared" si="10"/>
        <v>1440.225</v>
      </c>
      <c r="J139" s="12" t="s">
        <v>490</v>
      </c>
      <c r="K139" s="46">
        <f t="shared" si="9"/>
        <v>400.692</v>
      </c>
      <c r="L139" s="12" t="s">
        <v>491</v>
      </c>
      <c r="M139" s="74">
        <f t="shared" si="8"/>
        <v>751.05</v>
      </c>
      <c r="N139" s="13"/>
      <c r="O139" s="49"/>
      <c r="P139" s="13"/>
      <c r="Q139" s="49"/>
      <c r="R139" s="13"/>
      <c r="S139" s="49"/>
      <c r="T139" s="13"/>
      <c r="U139" s="49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  <c r="EQ139" s="65"/>
      <c r="ER139" s="65"/>
      <c r="ES139" s="65"/>
      <c r="ET139" s="65"/>
      <c r="EU139" s="65"/>
      <c r="EV139" s="65"/>
      <c r="EW139" s="65"/>
      <c r="EX139" s="65"/>
      <c r="EY139" s="65"/>
      <c r="EZ139" s="65"/>
      <c r="FA139" s="65"/>
      <c r="FB139" s="65"/>
      <c r="FC139" s="65"/>
      <c r="FD139" s="65"/>
      <c r="FE139" s="65"/>
      <c r="FF139" s="65"/>
      <c r="FG139" s="65"/>
      <c r="FH139" s="65"/>
      <c r="FI139" s="65"/>
      <c r="FJ139" s="65"/>
      <c r="FK139" s="65"/>
      <c r="FL139" s="65"/>
      <c r="FM139" s="65"/>
      <c r="FN139" s="65"/>
      <c r="FO139" s="65"/>
      <c r="FP139" s="65"/>
      <c r="FQ139" s="65"/>
      <c r="FR139" s="65"/>
      <c r="FS139" s="65"/>
      <c r="FT139" s="65"/>
      <c r="FU139" s="65"/>
      <c r="FV139" s="65"/>
      <c r="FW139" s="65"/>
      <c r="FX139" s="65"/>
      <c r="FY139" s="65"/>
      <c r="FZ139" s="65"/>
      <c r="GA139" s="65"/>
      <c r="GB139" s="65"/>
      <c r="GC139" s="65"/>
      <c r="GD139" s="65"/>
      <c r="GE139" s="65"/>
      <c r="GF139" s="65"/>
      <c r="GG139" s="65"/>
      <c r="GH139" s="65"/>
      <c r="GI139" s="65"/>
      <c r="GJ139" s="65"/>
      <c r="GK139" s="65"/>
      <c r="GL139" s="65"/>
      <c r="GM139" s="65"/>
      <c r="GN139" s="65"/>
      <c r="GO139" s="65"/>
      <c r="GP139" s="65"/>
      <c r="GQ139" s="65"/>
      <c r="GR139" s="65"/>
      <c r="GS139" s="65"/>
      <c r="GT139" s="65"/>
      <c r="GU139" s="65"/>
      <c r="GV139" s="65"/>
      <c r="GW139" s="65"/>
      <c r="GX139" s="65"/>
      <c r="GY139" s="65"/>
      <c r="GZ139" s="65"/>
      <c r="HA139" s="65"/>
      <c r="HB139" s="65"/>
      <c r="HC139" s="65"/>
      <c r="HD139" s="65"/>
      <c r="HE139" s="65"/>
      <c r="HF139" s="65"/>
      <c r="HG139" s="65"/>
      <c r="HH139" s="65"/>
      <c r="HI139" s="65"/>
      <c r="HJ139" s="65"/>
      <c r="HK139" s="65"/>
      <c r="HL139" s="65"/>
      <c r="HM139" s="65"/>
      <c r="HN139" s="65"/>
      <c r="HO139" s="65"/>
      <c r="HP139" s="65"/>
      <c r="HQ139" s="65"/>
      <c r="HR139" s="65"/>
      <c r="HS139" s="65"/>
      <c r="HT139" s="65"/>
      <c r="HU139" s="65"/>
      <c r="HV139" s="65"/>
      <c r="HW139" s="65"/>
      <c r="HX139" s="65"/>
      <c r="HY139" s="65"/>
      <c r="HZ139" s="65"/>
      <c r="IA139" s="65"/>
      <c r="IB139" s="65"/>
      <c r="IC139" s="65"/>
      <c r="ID139" s="65"/>
      <c r="IE139" s="65"/>
      <c r="IF139" s="65"/>
      <c r="IG139" s="65"/>
      <c r="IH139" s="65"/>
      <c r="II139" s="65"/>
      <c r="IJ139" s="65"/>
      <c r="IK139" s="65"/>
      <c r="IL139" s="65"/>
      <c r="IM139" s="65"/>
      <c r="IN139" s="65"/>
      <c r="IO139" s="65"/>
      <c r="IP139" s="65"/>
      <c r="IQ139" s="65"/>
      <c r="IR139" s="65"/>
    </row>
    <row r="140" spans="1:252" s="2" customFormat="1" ht="15">
      <c r="A140" s="29" t="s">
        <v>492</v>
      </c>
      <c r="B140" s="29" t="s">
        <v>411</v>
      </c>
      <c r="C140" s="31" t="s">
        <v>493</v>
      </c>
      <c r="D140" s="32" t="s">
        <v>493</v>
      </c>
      <c r="E140" s="12" t="s">
        <v>21</v>
      </c>
      <c r="F140" s="12"/>
      <c r="G140" s="30"/>
      <c r="H140" s="12" t="s">
        <v>494</v>
      </c>
      <c r="I140" s="46">
        <f t="shared" si="10"/>
        <v>1659.3374999999999</v>
      </c>
      <c r="J140" s="12" t="s">
        <v>495</v>
      </c>
      <c r="K140" s="46">
        <f t="shared" si="9"/>
        <v>485.8155</v>
      </c>
      <c r="L140" s="78">
        <v>6015</v>
      </c>
      <c r="M140" s="74">
        <f t="shared" si="8"/>
        <v>902.25</v>
      </c>
      <c r="N140" s="13"/>
      <c r="O140" s="49"/>
      <c r="P140" s="13"/>
      <c r="Q140" s="49"/>
      <c r="R140" s="13"/>
      <c r="S140" s="49"/>
      <c r="T140" s="13"/>
      <c r="U140" s="49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5"/>
      <c r="FH140" s="65"/>
      <c r="FI140" s="65"/>
      <c r="FJ140" s="65"/>
      <c r="FK140" s="65"/>
      <c r="FL140" s="65"/>
      <c r="FM140" s="65"/>
      <c r="FN140" s="65"/>
      <c r="FO140" s="65"/>
      <c r="FP140" s="65"/>
      <c r="FQ140" s="65"/>
      <c r="FR140" s="65"/>
      <c r="FS140" s="65"/>
      <c r="FT140" s="65"/>
      <c r="FU140" s="65"/>
      <c r="FV140" s="65"/>
      <c r="FW140" s="65"/>
      <c r="FX140" s="65"/>
      <c r="FY140" s="65"/>
      <c r="FZ140" s="65"/>
      <c r="GA140" s="65"/>
      <c r="GB140" s="65"/>
      <c r="GC140" s="65"/>
      <c r="GD140" s="65"/>
      <c r="GE140" s="65"/>
      <c r="GF140" s="65"/>
      <c r="GG140" s="65"/>
      <c r="GH140" s="65"/>
      <c r="GI140" s="65"/>
      <c r="GJ140" s="65"/>
      <c r="GK140" s="65"/>
      <c r="GL140" s="65"/>
      <c r="GM140" s="65"/>
      <c r="GN140" s="65"/>
      <c r="GO140" s="65"/>
      <c r="GP140" s="65"/>
      <c r="GQ140" s="65"/>
      <c r="GR140" s="65"/>
      <c r="GS140" s="65"/>
      <c r="GT140" s="65"/>
      <c r="GU140" s="65"/>
      <c r="GV140" s="65"/>
      <c r="GW140" s="65"/>
      <c r="GX140" s="65"/>
      <c r="GY140" s="65"/>
      <c r="GZ140" s="65"/>
      <c r="HA140" s="65"/>
      <c r="HB140" s="65"/>
      <c r="HC140" s="65"/>
      <c r="HD140" s="65"/>
      <c r="HE140" s="65"/>
      <c r="HF140" s="65"/>
      <c r="HG140" s="65"/>
      <c r="HH140" s="65"/>
      <c r="HI140" s="65"/>
      <c r="HJ140" s="65"/>
      <c r="HK140" s="65"/>
      <c r="HL140" s="65"/>
      <c r="HM140" s="65"/>
      <c r="HN140" s="65"/>
      <c r="HO140" s="65"/>
      <c r="HP140" s="65"/>
      <c r="HQ140" s="65"/>
      <c r="HR140" s="65"/>
      <c r="HS140" s="65"/>
      <c r="HT140" s="65"/>
      <c r="HU140" s="65"/>
      <c r="HV140" s="65"/>
      <c r="HW140" s="65"/>
      <c r="HX140" s="65"/>
      <c r="HY140" s="65"/>
      <c r="HZ140" s="65"/>
      <c r="IA140" s="65"/>
      <c r="IB140" s="65"/>
      <c r="IC140" s="65"/>
      <c r="ID140" s="65"/>
      <c r="IE140" s="65"/>
      <c r="IF140" s="65"/>
      <c r="IG140" s="65"/>
      <c r="IH140" s="65"/>
      <c r="II140" s="65"/>
      <c r="IJ140" s="65"/>
      <c r="IK140" s="65"/>
      <c r="IL140" s="65"/>
      <c r="IM140" s="65"/>
      <c r="IN140" s="65"/>
      <c r="IO140" s="65"/>
      <c r="IP140" s="65"/>
      <c r="IQ140" s="65"/>
      <c r="IR140" s="65"/>
    </row>
    <row r="141" spans="1:252" s="2" customFormat="1" ht="15">
      <c r="A141" s="29" t="s">
        <v>496</v>
      </c>
      <c r="B141" s="29" t="s">
        <v>411</v>
      </c>
      <c r="C141" s="31" t="s">
        <v>497</v>
      </c>
      <c r="D141" s="32" t="s">
        <v>497</v>
      </c>
      <c r="E141" s="12" t="s">
        <v>21</v>
      </c>
      <c r="F141" s="12"/>
      <c r="G141" s="30"/>
      <c r="H141" s="12" t="s">
        <v>498</v>
      </c>
      <c r="I141" s="46">
        <f t="shared" si="10"/>
        <v>2200.272</v>
      </c>
      <c r="J141" s="12" t="s">
        <v>499</v>
      </c>
      <c r="K141" s="46">
        <f t="shared" si="9"/>
        <v>621.3164999999999</v>
      </c>
      <c r="L141" s="78">
        <v>7845.19</v>
      </c>
      <c r="M141" s="74">
        <f t="shared" si="8"/>
        <v>1176.7785</v>
      </c>
      <c r="N141" s="13"/>
      <c r="O141" s="49"/>
      <c r="P141" s="13"/>
      <c r="Q141" s="49"/>
      <c r="R141" s="13"/>
      <c r="S141" s="49"/>
      <c r="T141" s="13"/>
      <c r="U141" s="49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  <c r="EQ141" s="65"/>
      <c r="ER141" s="65"/>
      <c r="ES141" s="6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  <c r="FE141" s="65"/>
      <c r="FF141" s="65"/>
      <c r="FG141" s="65"/>
      <c r="FH141" s="65"/>
      <c r="FI141" s="65"/>
      <c r="FJ141" s="65"/>
      <c r="FK141" s="65"/>
      <c r="FL141" s="65"/>
      <c r="FM141" s="65"/>
      <c r="FN141" s="65"/>
      <c r="FO141" s="65"/>
      <c r="FP141" s="65"/>
      <c r="FQ141" s="65"/>
      <c r="FR141" s="65"/>
      <c r="FS141" s="65"/>
      <c r="FT141" s="65"/>
      <c r="FU141" s="65"/>
      <c r="FV141" s="65"/>
      <c r="FW141" s="65"/>
      <c r="FX141" s="65"/>
      <c r="FY141" s="65"/>
      <c r="FZ141" s="65"/>
      <c r="GA141" s="65"/>
      <c r="GB141" s="65"/>
      <c r="GC141" s="65"/>
      <c r="GD141" s="65"/>
      <c r="GE141" s="65"/>
      <c r="GF141" s="65"/>
      <c r="GG141" s="65"/>
      <c r="GH141" s="65"/>
      <c r="GI141" s="65"/>
      <c r="GJ141" s="65"/>
      <c r="GK141" s="65"/>
      <c r="GL141" s="65"/>
      <c r="GM141" s="65"/>
      <c r="GN141" s="65"/>
      <c r="GO141" s="65"/>
      <c r="GP141" s="65"/>
      <c r="GQ141" s="65"/>
      <c r="GR141" s="65"/>
      <c r="GS141" s="65"/>
      <c r="GT141" s="65"/>
      <c r="GU141" s="65"/>
      <c r="GV141" s="65"/>
      <c r="GW141" s="65"/>
      <c r="GX141" s="65"/>
      <c r="GY141" s="65"/>
      <c r="GZ141" s="65"/>
      <c r="HA141" s="65"/>
      <c r="HB141" s="65"/>
      <c r="HC141" s="65"/>
      <c r="HD141" s="65"/>
      <c r="HE141" s="65"/>
      <c r="HF141" s="65"/>
      <c r="HG141" s="65"/>
      <c r="HH141" s="65"/>
      <c r="HI141" s="65"/>
      <c r="HJ141" s="65"/>
      <c r="HK141" s="65"/>
      <c r="HL141" s="65"/>
      <c r="HM141" s="65"/>
      <c r="HN141" s="65"/>
      <c r="HO141" s="65"/>
      <c r="HP141" s="65"/>
      <c r="HQ141" s="65"/>
      <c r="HR141" s="65"/>
      <c r="HS141" s="65"/>
      <c r="HT141" s="65"/>
      <c r="HU141" s="65"/>
      <c r="HV141" s="65"/>
      <c r="HW141" s="65"/>
      <c r="HX141" s="65"/>
      <c r="HY141" s="65"/>
      <c r="HZ141" s="65"/>
      <c r="IA141" s="65"/>
      <c r="IB141" s="65"/>
      <c r="IC141" s="65"/>
      <c r="ID141" s="65"/>
      <c r="IE141" s="65"/>
      <c r="IF141" s="65"/>
      <c r="IG141" s="65"/>
      <c r="IH141" s="65"/>
      <c r="II141" s="65"/>
      <c r="IJ141" s="65"/>
      <c r="IK141" s="65"/>
      <c r="IL141" s="65"/>
      <c r="IM141" s="65"/>
      <c r="IN141" s="65"/>
      <c r="IO141" s="65"/>
      <c r="IP141" s="65"/>
      <c r="IQ141" s="65"/>
      <c r="IR141" s="65"/>
    </row>
    <row r="142" spans="1:252" s="2" customFormat="1" ht="15">
      <c r="A142" s="29" t="s">
        <v>500</v>
      </c>
      <c r="B142" s="29" t="s">
        <v>411</v>
      </c>
      <c r="C142" s="31" t="s">
        <v>501</v>
      </c>
      <c r="D142" s="32" t="s">
        <v>501</v>
      </c>
      <c r="E142" s="12" t="s">
        <v>21</v>
      </c>
      <c r="F142" s="12"/>
      <c r="G142" s="30"/>
      <c r="H142" s="12">
        <v>10588.35</v>
      </c>
      <c r="I142" s="46">
        <f t="shared" si="10"/>
        <v>1588.2525</v>
      </c>
      <c r="J142" s="12" t="s">
        <v>502</v>
      </c>
      <c r="K142" s="46">
        <f t="shared" si="9"/>
        <v>446.094</v>
      </c>
      <c r="L142" s="78">
        <v>5520</v>
      </c>
      <c r="M142" s="74">
        <f t="shared" si="8"/>
        <v>828</v>
      </c>
      <c r="N142" s="13"/>
      <c r="O142" s="49"/>
      <c r="P142" s="13"/>
      <c r="Q142" s="49"/>
      <c r="R142" s="13"/>
      <c r="S142" s="49"/>
      <c r="T142" s="13"/>
      <c r="U142" s="49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  <c r="EQ142" s="65"/>
      <c r="ER142" s="65"/>
      <c r="ES142" s="65"/>
      <c r="ET142" s="65"/>
      <c r="EU142" s="65"/>
      <c r="EV142" s="65"/>
      <c r="EW142" s="65"/>
      <c r="EX142" s="65"/>
      <c r="EY142" s="65"/>
      <c r="EZ142" s="65"/>
      <c r="FA142" s="65"/>
      <c r="FB142" s="65"/>
      <c r="FC142" s="65"/>
      <c r="FD142" s="65"/>
      <c r="FE142" s="65"/>
      <c r="FF142" s="65"/>
      <c r="FG142" s="65"/>
      <c r="FH142" s="65"/>
      <c r="FI142" s="65"/>
      <c r="FJ142" s="65"/>
      <c r="FK142" s="65"/>
      <c r="FL142" s="65"/>
      <c r="FM142" s="65"/>
      <c r="FN142" s="65"/>
      <c r="FO142" s="65"/>
      <c r="FP142" s="65"/>
      <c r="FQ142" s="65"/>
      <c r="FR142" s="65"/>
      <c r="FS142" s="65"/>
      <c r="FT142" s="65"/>
      <c r="FU142" s="65"/>
      <c r="FV142" s="65"/>
      <c r="FW142" s="65"/>
      <c r="FX142" s="65"/>
      <c r="FY142" s="65"/>
      <c r="FZ142" s="65"/>
      <c r="GA142" s="65"/>
      <c r="GB142" s="65"/>
      <c r="GC142" s="65"/>
      <c r="GD142" s="65"/>
      <c r="GE142" s="65"/>
      <c r="GF142" s="65"/>
      <c r="GG142" s="65"/>
      <c r="GH142" s="65"/>
      <c r="GI142" s="65"/>
      <c r="GJ142" s="65"/>
      <c r="GK142" s="65"/>
      <c r="GL142" s="65"/>
      <c r="GM142" s="65"/>
      <c r="GN142" s="65"/>
      <c r="GO142" s="65"/>
      <c r="GP142" s="65"/>
      <c r="GQ142" s="65"/>
      <c r="GR142" s="65"/>
      <c r="GS142" s="65"/>
      <c r="GT142" s="65"/>
      <c r="GU142" s="65"/>
      <c r="GV142" s="65"/>
      <c r="GW142" s="65"/>
      <c r="GX142" s="65"/>
      <c r="GY142" s="65"/>
      <c r="GZ142" s="65"/>
      <c r="HA142" s="65"/>
      <c r="HB142" s="65"/>
      <c r="HC142" s="65"/>
      <c r="HD142" s="65"/>
      <c r="HE142" s="65"/>
      <c r="HF142" s="65"/>
      <c r="HG142" s="65"/>
      <c r="HH142" s="65"/>
      <c r="HI142" s="65"/>
      <c r="HJ142" s="65"/>
      <c r="HK142" s="65"/>
      <c r="HL142" s="65"/>
      <c r="HM142" s="65"/>
      <c r="HN142" s="65"/>
      <c r="HO142" s="65"/>
      <c r="HP142" s="65"/>
      <c r="HQ142" s="65"/>
      <c r="HR142" s="65"/>
      <c r="HS142" s="65"/>
      <c r="HT142" s="65"/>
      <c r="HU142" s="65"/>
      <c r="HV142" s="65"/>
      <c r="HW142" s="65"/>
      <c r="HX142" s="65"/>
      <c r="HY142" s="65"/>
      <c r="HZ142" s="65"/>
      <c r="IA142" s="65"/>
      <c r="IB142" s="65"/>
      <c r="IC142" s="65"/>
      <c r="ID142" s="65"/>
      <c r="IE142" s="65"/>
      <c r="IF142" s="65"/>
      <c r="IG142" s="65"/>
      <c r="IH142" s="65"/>
      <c r="II142" s="65"/>
      <c r="IJ142" s="65"/>
      <c r="IK142" s="65"/>
      <c r="IL142" s="65"/>
      <c r="IM142" s="65"/>
      <c r="IN142" s="65"/>
      <c r="IO142" s="65"/>
      <c r="IP142" s="65"/>
      <c r="IQ142" s="65"/>
      <c r="IR142" s="65"/>
    </row>
    <row r="143" spans="1:252" s="2" customFormat="1" ht="15">
      <c r="A143" s="29" t="s">
        <v>503</v>
      </c>
      <c r="B143" s="29" t="s">
        <v>411</v>
      </c>
      <c r="C143" s="31" t="s">
        <v>504</v>
      </c>
      <c r="D143" s="32" t="s">
        <v>504</v>
      </c>
      <c r="E143" s="12" t="s">
        <v>21</v>
      </c>
      <c r="F143" s="12"/>
      <c r="G143" s="30"/>
      <c r="H143" s="12">
        <v>11143.27</v>
      </c>
      <c r="I143" s="46">
        <f t="shared" si="10"/>
        <v>1671.4905</v>
      </c>
      <c r="J143" s="12" t="s">
        <v>505</v>
      </c>
      <c r="K143" s="46">
        <f t="shared" si="9"/>
        <v>489.4185</v>
      </c>
      <c r="L143" s="2" t="s">
        <v>506</v>
      </c>
      <c r="M143" s="74">
        <f t="shared" si="8"/>
        <v>408.9</v>
      </c>
      <c r="N143" s="13"/>
      <c r="O143" s="49"/>
      <c r="P143" s="13"/>
      <c r="Q143" s="49"/>
      <c r="R143" s="13"/>
      <c r="S143" s="49"/>
      <c r="T143" s="13"/>
      <c r="U143" s="49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65"/>
      <c r="FG143" s="65"/>
      <c r="FH143" s="65"/>
      <c r="FI143" s="65"/>
      <c r="FJ143" s="65"/>
      <c r="FK143" s="65"/>
      <c r="FL143" s="65"/>
      <c r="FM143" s="65"/>
      <c r="FN143" s="65"/>
      <c r="FO143" s="65"/>
      <c r="FP143" s="65"/>
      <c r="FQ143" s="65"/>
      <c r="FR143" s="65"/>
      <c r="FS143" s="65"/>
      <c r="FT143" s="65"/>
      <c r="FU143" s="65"/>
      <c r="FV143" s="65"/>
      <c r="FW143" s="65"/>
      <c r="FX143" s="65"/>
      <c r="FY143" s="65"/>
      <c r="FZ143" s="65"/>
      <c r="GA143" s="65"/>
      <c r="GB143" s="65"/>
      <c r="GC143" s="65"/>
      <c r="GD143" s="65"/>
      <c r="GE143" s="65"/>
      <c r="GF143" s="65"/>
      <c r="GG143" s="65"/>
      <c r="GH143" s="65"/>
      <c r="GI143" s="65"/>
      <c r="GJ143" s="65"/>
      <c r="GK143" s="65"/>
      <c r="GL143" s="65"/>
      <c r="GM143" s="65"/>
      <c r="GN143" s="65"/>
      <c r="GO143" s="65"/>
      <c r="GP143" s="65"/>
      <c r="GQ143" s="65"/>
      <c r="GR143" s="65"/>
      <c r="GS143" s="65"/>
      <c r="GT143" s="65"/>
      <c r="GU143" s="65"/>
      <c r="GV143" s="65"/>
      <c r="GW143" s="65"/>
      <c r="GX143" s="65"/>
      <c r="GY143" s="65"/>
      <c r="GZ143" s="65"/>
      <c r="HA143" s="65"/>
      <c r="HB143" s="65"/>
      <c r="HC143" s="65"/>
      <c r="HD143" s="65"/>
      <c r="HE143" s="65"/>
      <c r="HF143" s="65"/>
      <c r="HG143" s="65"/>
      <c r="HH143" s="65"/>
      <c r="HI143" s="65"/>
      <c r="HJ143" s="65"/>
      <c r="HK143" s="65"/>
      <c r="HL143" s="65"/>
      <c r="HM143" s="65"/>
      <c r="HN143" s="65"/>
      <c r="HO143" s="65"/>
      <c r="HP143" s="65"/>
      <c r="HQ143" s="65"/>
      <c r="HR143" s="65"/>
      <c r="HS143" s="65"/>
      <c r="HT143" s="65"/>
      <c r="HU143" s="65"/>
      <c r="HV143" s="65"/>
      <c r="HW143" s="65"/>
      <c r="HX143" s="65"/>
      <c r="HY143" s="65"/>
      <c r="HZ143" s="65"/>
      <c r="IA143" s="65"/>
      <c r="IB143" s="65"/>
      <c r="IC143" s="65"/>
      <c r="ID143" s="65"/>
      <c r="IE143" s="65"/>
      <c r="IF143" s="65"/>
      <c r="IG143" s="65"/>
      <c r="IH143" s="65"/>
      <c r="II143" s="65"/>
      <c r="IJ143" s="65"/>
      <c r="IK143" s="65"/>
      <c r="IL143" s="65"/>
      <c r="IM143" s="65"/>
      <c r="IN143" s="65"/>
      <c r="IO143" s="65"/>
      <c r="IP143" s="65"/>
      <c r="IQ143" s="65"/>
      <c r="IR143" s="65"/>
    </row>
    <row r="144" spans="1:252" s="2" customFormat="1" ht="15">
      <c r="A144" s="29" t="s">
        <v>507</v>
      </c>
      <c r="B144" s="29" t="s">
        <v>411</v>
      </c>
      <c r="C144" s="31" t="s">
        <v>508</v>
      </c>
      <c r="D144" s="32" t="s">
        <v>508</v>
      </c>
      <c r="E144" s="12" t="s">
        <v>21</v>
      </c>
      <c r="F144" s="12"/>
      <c r="G144" s="30"/>
      <c r="H144" s="12">
        <v>13680.66</v>
      </c>
      <c r="I144" s="46">
        <f t="shared" si="10"/>
        <v>2052.0989999999997</v>
      </c>
      <c r="J144" s="12" t="s">
        <v>509</v>
      </c>
      <c r="K144" s="46">
        <f t="shared" si="9"/>
        <v>336.264</v>
      </c>
      <c r="L144" s="12"/>
      <c r="M144" s="74"/>
      <c r="N144" s="13"/>
      <c r="O144" s="49"/>
      <c r="P144" s="13"/>
      <c r="Q144" s="49"/>
      <c r="R144" s="13"/>
      <c r="S144" s="49"/>
      <c r="T144" s="13"/>
      <c r="U144" s="49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  <c r="EQ144" s="65"/>
      <c r="ER144" s="65"/>
      <c r="ES144" s="65"/>
      <c r="ET144" s="65"/>
      <c r="EU144" s="65"/>
      <c r="EV144" s="65"/>
      <c r="EW144" s="65"/>
      <c r="EX144" s="65"/>
      <c r="EY144" s="65"/>
      <c r="EZ144" s="65"/>
      <c r="FA144" s="65"/>
      <c r="FB144" s="65"/>
      <c r="FC144" s="65"/>
      <c r="FD144" s="65"/>
      <c r="FE144" s="65"/>
      <c r="FF144" s="65"/>
      <c r="FG144" s="65"/>
      <c r="FH144" s="65"/>
      <c r="FI144" s="65"/>
      <c r="FJ144" s="65"/>
      <c r="FK144" s="65"/>
      <c r="FL144" s="65"/>
      <c r="FM144" s="65"/>
      <c r="FN144" s="65"/>
      <c r="FO144" s="65"/>
      <c r="FP144" s="65"/>
      <c r="FQ144" s="65"/>
      <c r="FR144" s="65"/>
      <c r="FS144" s="65"/>
      <c r="FT144" s="65"/>
      <c r="FU144" s="65"/>
      <c r="FV144" s="65"/>
      <c r="FW144" s="65"/>
      <c r="FX144" s="65"/>
      <c r="FY144" s="65"/>
      <c r="FZ144" s="65"/>
      <c r="GA144" s="65"/>
      <c r="GB144" s="65"/>
      <c r="GC144" s="65"/>
      <c r="GD144" s="65"/>
      <c r="GE144" s="65"/>
      <c r="GF144" s="65"/>
      <c r="GG144" s="65"/>
      <c r="GH144" s="65"/>
      <c r="GI144" s="65"/>
      <c r="GJ144" s="65"/>
      <c r="GK144" s="65"/>
      <c r="GL144" s="65"/>
      <c r="GM144" s="65"/>
      <c r="GN144" s="65"/>
      <c r="GO144" s="65"/>
      <c r="GP144" s="65"/>
      <c r="GQ144" s="65"/>
      <c r="GR144" s="65"/>
      <c r="GS144" s="65"/>
      <c r="GT144" s="65"/>
      <c r="GU144" s="65"/>
      <c r="GV144" s="65"/>
      <c r="GW144" s="65"/>
      <c r="GX144" s="65"/>
      <c r="GY144" s="65"/>
      <c r="GZ144" s="65"/>
      <c r="HA144" s="65"/>
      <c r="HB144" s="65"/>
      <c r="HC144" s="65"/>
      <c r="HD144" s="65"/>
      <c r="HE144" s="65"/>
      <c r="HF144" s="65"/>
      <c r="HG144" s="65"/>
      <c r="HH144" s="65"/>
      <c r="HI144" s="65"/>
      <c r="HJ144" s="65"/>
      <c r="HK144" s="65"/>
      <c r="HL144" s="65"/>
      <c r="HM144" s="65"/>
      <c r="HN144" s="65"/>
      <c r="HO144" s="65"/>
      <c r="HP144" s="65"/>
      <c r="HQ144" s="65"/>
      <c r="HR144" s="65"/>
      <c r="HS144" s="65"/>
      <c r="HT144" s="65"/>
      <c r="HU144" s="65"/>
      <c r="HV144" s="65"/>
      <c r="HW144" s="65"/>
      <c r="HX144" s="65"/>
      <c r="HY144" s="65"/>
      <c r="HZ144" s="65"/>
      <c r="IA144" s="65"/>
      <c r="IB144" s="65"/>
      <c r="IC144" s="65"/>
      <c r="ID144" s="65"/>
      <c r="IE144" s="65"/>
      <c r="IF144" s="65"/>
      <c r="IG144" s="65"/>
      <c r="IH144" s="65"/>
      <c r="II144" s="65"/>
      <c r="IJ144" s="65"/>
      <c r="IK144" s="65"/>
      <c r="IL144" s="65"/>
      <c r="IM144" s="65"/>
      <c r="IN144" s="65"/>
      <c r="IO144" s="65"/>
      <c r="IP144" s="65"/>
      <c r="IQ144" s="65"/>
      <c r="IR144" s="65"/>
    </row>
    <row r="145" spans="1:252" s="2" customFormat="1" ht="15">
      <c r="A145" s="29" t="s">
        <v>510</v>
      </c>
      <c r="B145" s="29" t="s">
        <v>511</v>
      </c>
      <c r="C145" s="12" t="s">
        <v>512</v>
      </c>
      <c r="D145" s="12" t="s">
        <v>513</v>
      </c>
      <c r="E145" s="12" t="s">
        <v>21</v>
      </c>
      <c r="F145" s="12" t="s">
        <v>514</v>
      </c>
      <c r="G145" s="30"/>
      <c r="H145" s="10">
        <v>12069.41</v>
      </c>
      <c r="I145" s="46">
        <f t="shared" si="10"/>
        <v>1810.4115</v>
      </c>
      <c r="J145" s="50">
        <v>3741</v>
      </c>
      <c r="K145" s="50">
        <v>561.15</v>
      </c>
      <c r="L145" s="47">
        <v>16528</v>
      </c>
      <c r="M145" s="48">
        <f aca="true" t="shared" si="11" ref="M145:M161">L145*0.15</f>
        <v>2479.2</v>
      </c>
      <c r="N145" s="13"/>
      <c r="O145" s="49"/>
      <c r="P145" s="13"/>
      <c r="Q145" s="49"/>
      <c r="R145" s="13"/>
      <c r="S145" s="49"/>
      <c r="T145" s="13"/>
      <c r="U145" s="49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2"/>
      <c r="GM145" s="62"/>
      <c r="GN145" s="62"/>
      <c r="GO145" s="62"/>
      <c r="GP145" s="62"/>
      <c r="GQ145" s="62"/>
      <c r="GR145" s="62"/>
      <c r="GS145" s="62"/>
      <c r="GT145" s="62"/>
      <c r="GU145" s="62"/>
      <c r="GV145" s="62"/>
      <c r="GW145" s="62"/>
      <c r="GX145" s="62"/>
      <c r="GY145" s="62"/>
      <c r="GZ145" s="62"/>
      <c r="HA145" s="62"/>
      <c r="HB145" s="62"/>
      <c r="HC145" s="62"/>
      <c r="HD145" s="62"/>
      <c r="HE145" s="62"/>
      <c r="HF145" s="62"/>
      <c r="HG145" s="62"/>
      <c r="HH145" s="62"/>
      <c r="HI145" s="62"/>
      <c r="HJ145" s="62"/>
      <c r="HK145" s="62"/>
      <c r="HL145" s="62"/>
      <c r="HM145" s="62"/>
      <c r="HN145" s="62"/>
      <c r="HO145" s="62"/>
      <c r="HP145" s="62"/>
      <c r="HQ145" s="62"/>
      <c r="HR145" s="62"/>
      <c r="HS145" s="62"/>
      <c r="HT145" s="62"/>
      <c r="HU145" s="62"/>
      <c r="HV145" s="62"/>
      <c r="HW145" s="62"/>
      <c r="HX145" s="62"/>
      <c r="HY145" s="62"/>
      <c r="HZ145" s="62"/>
      <c r="IA145" s="62"/>
      <c r="IB145" s="62"/>
      <c r="IC145" s="62"/>
      <c r="ID145" s="62"/>
      <c r="IE145" s="62"/>
      <c r="IF145" s="62"/>
      <c r="IG145" s="62"/>
      <c r="IH145" s="62"/>
      <c r="II145" s="62"/>
      <c r="IJ145" s="62"/>
      <c r="IK145" s="62"/>
      <c r="IL145" s="62"/>
      <c r="IM145" s="62"/>
      <c r="IN145" s="62"/>
      <c r="IO145" s="62"/>
      <c r="IP145" s="62"/>
      <c r="IQ145" s="62"/>
      <c r="IR145" s="62"/>
    </row>
    <row r="146" spans="1:252" s="2" customFormat="1" ht="15">
      <c r="A146" s="29" t="s">
        <v>207</v>
      </c>
      <c r="B146" s="29" t="s">
        <v>511</v>
      </c>
      <c r="C146" s="12" t="s">
        <v>515</v>
      </c>
      <c r="D146" s="12" t="s">
        <v>516</v>
      </c>
      <c r="E146" s="12" t="s">
        <v>21</v>
      </c>
      <c r="F146" s="12" t="s">
        <v>517</v>
      </c>
      <c r="G146" s="30"/>
      <c r="H146" s="10">
        <v>6600.81</v>
      </c>
      <c r="I146" s="46">
        <f t="shared" si="10"/>
        <v>990.1215</v>
      </c>
      <c r="J146" s="50">
        <v>1470</v>
      </c>
      <c r="K146" s="50">
        <v>220.5</v>
      </c>
      <c r="L146" s="47">
        <v>12143</v>
      </c>
      <c r="M146" s="48">
        <f t="shared" si="11"/>
        <v>1821.45</v>
      </c>
      <c r="N146" s="13"/>
      <c r="O146" s="49"/>
      <c r="P146" s="13"/>
      <c r="Q146" s="49"/>
      <c r="R146" s="13"/>
      <c r="S146" s="49"/>
      <c r="T146" s="13"/>
      <c r="U146" s="49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  <c r="FS146" s="64"/>
      <c r="FT146" s="64"/>
      <c r="FU146" s="64"/>
      <c r="FV146" s="64"/>
      <c r="FW146" s="64"/>
      <c r="FX146" s="64"/>
      <c r="FY146" s="64"/>
      <c r="FZ146" s="64"/>
      <c r="GA146" s="64"/>
      <c r="GB146" s="64"/>
      <c r="GC146" s="64"/>
      <c r="GD146" s="64"/>
      <c r="GE146" s="64"/>
      <c r="GF146" s="64"/>
      <c r="GG146" s="64"/>
      <c r="GH146" s="64"/>
      <c r="GI146" s="64"/>
      <c r="GJ146" s="64"/>
      <c r="GK146" s="64"/>
      <c r="GL146" s="64"/>
      <c r="GM146" s="64"/>
      <c r="GN146" s="64"/>
      <c r="GO146" s="64"/>
      <c r="GP146" s="64"/>
      <c r="GQ146" s="64"/>
      <c r="GR146" s="64"/>
      <c r="GS146" s="64"/>
      <c r="GT146" s="64"/>
      <c r="GU146" s="64"/>
      <c r="GV146" s="64"/>
      <c r="GW146" s="64"/>
      <c r="GX146" s="64"/>
      <c r="GY146" s="64"/>
      <c r="GZ146" s="64"/>
      <c r="HA146" s="64"/>
      <c r="HB146" s="64"/>
      <c r="HC146" s="64"/>
      <c r="HD146" s="64"/>
      <c r="HE146" s="64"/>
      <c r="HF146" s="64"/>
      <c r="HG146" s="64"/>
      <c r="HH146" s="64"/>
      <c r="HI146" s="64"/>
      <c r="HJ146" s="64"/>
      <c r="HK146" s="64"/>
      <c r="HL146" s="64"/>
      <c r="HM146" s="64"/>
      <c r="HN146" s="64"/>
      <c r="HO146" s="64"/>
      <c r="HP146" s="64"/>
      <c r="HQ146" s="64"/>
      <c r="HR146" s="64"/>
      <c r="HS146" s="64"/>
      <c r="HT146" s="64"/>
      <c r="HU146" s="64"/>
      <c r="HV146" s="64"/>
      <c r="HW146" s="64"/>
      <c r="HX146" s="64"/>
      <c r="HY146" s="64"/>
      <c r="HZ146" s="64"/>
      <c r="IA146" s="64"/>
      <c r="IB146" s="64"/>
      <c r="IC146" s="64"/>
      <c r="ID146" s="64"/>
      <c r="IE146" s="64"/>
      <c r="IF146" s="64"/>
      <c r="IG146" s="64"/>
      <c r="IH146" s="64"/>
      <c r="II146" s="64"/>
      <c r="IJ146" s="64"/>
      <c r="IK146" s="64"/>
      <c r="IL146" s="64"/>
      <c r="IM146" s="64"/>
      <c r="IN146" s="64"/>
      <c r="IO146" s="64"/>
      <c r="IP146" s="64"/>
      <c r="IQ146" s="64"/>
      <c r="IR146" s="64"/>
    </row>
    <row r="147" spans="1:21" s="2" customFormat="1" ht="15">
      <c r="A147" s="29" t="s">
        <v>518</v>
      </c>
      <c r="B147" s="29" t="s">
        <v>511</v>
      </c>
      <c r="C147" s="79" t="s">
        <v>519</v>
      </c>
      <c r="D147" s="79" t="s">
        <v>520</v>
      </c>
      <c r="E147" s="79" t="s">
        <v>21</v>
      </c>
      <c r="F147" s="80">
        <v>0.0099</v>
      </c>
      <c r="G147" s="81">
        <v>9.5</v>
      </c>
      <c r="H147" s="10">
        <v>10455.66</v>
      </c>
      <c r="I147" s="46">
        <f t="shared" si="10"/>
        <v>1568.349</v>
      </c>
      <c r="J147" s="80">
        <v>3134</v>
      </c>
      <c r="K147" s="80">
        <v>470.1</v>
      </c>
      <c r="L147" s="47">
        <v>19900</v>
      </c>
      <c r="M147" s="48">
        <f t="shared" si="11"/>
        <v>2985</v>
      </c>
      <c r="N147" s="13"/>
      <c r="O147" s="49"/>
      <c r="P147" s="55">
        <v>13876</v>
      </c>
      <c r="Q147" s="56">
        <v>2081.4</v>
      </c>
      <c r="R147" s="13"/>
      <c r="S147" s="49"/>
      <c r="T147" s="13"/>
      <c r="U147" s="49"/>
    </row>
    <row r="148" spans="1:252" s="2" customFormat="1" ht="15">
      <c r="A148" s="29" t="s">
        <v>521</v>
      </c>
      <c r="B148" s="29" t="s">
        <v>511</v>
      </c>
      <c r="C148" s="12" t="s">
        <v>522</v>
      </c>
      <c r="D148" s="12" t="s">
        <v>523</v>
      </c>
      <c r="E148" s="12" t="s">
        <v>21</v>
      </c>
      <c r="F148" s="12" t="s">
        <v>524</v>
      </c>
      <c r="G148" s="30"/>
      <c r="H148" s="10">
        <v>7948.98</v>
      </c>
      <c r="I148" s="46">
        <f t="shared" si="10"/>
        <v>1192.347</v>
      </c>
      <c r="J148" s="12">
        <v>2357</v>
      </c>
      <c r="K148" s="12">
        <v>353.55</v>
      </c>
      <c r="L148" s="47">
        <v>11434</v>
      </c>
      <c r="M148" s="48">
        <f t="shared" si="11"/>
        <v>1715.1</v>
      </c>
      <c r="N148" s="13"/>
      <c r="O148" s="49"/>
      <c r="P148" s="13"/>
      <c r="Q148" s="49"/>
      <c r="R148" s="13"/>
      <c r="S148" s="49"/>
      <c r="T148" s="13"/>
      <c r="U148" s="4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  <c r="HE148" s="69"/>
      <c r="HF148" s="69"/>
      <c r="HG148" s="69"/>
      <c r="HH148" s="69"/>
      <c r="HI148" s="69"/>
      <c r="HJ148" s="69"/>
      <c r="HK148" s="69"/>
      <c r="HL148" s="69"/>
      <c r="HM148" s="69"/>
      <c r="HN148" s="69"/>
      <c r="HO148" s="69"/>
      <c r="HP148" s="69"/>
      <c r="HQ148" s="69"/>
      <c r="HR148" s="69"/>
      <c r="HS148" s="69"/>
      <c r="HT148" s="69"/>
      <c r="HU148" s="69"/>
      <c r="HV148" s="69"/>
      <c r="HW148" s="69"/>
      <c r="HX148" s="69"/>
      <c r="HY148" s="69"/>
      <c r="HZ148" s="69"/>
      <c r="IA148" s="69"/>
      <c r="IB148" s="69"/>
      <c r="IC148" s="69"/>
      <c r="ID148" s="69"/>
      <c r="IE148" s="69"/>
      <c r="IF148" s="69"/>
      <c r="IG148" s="69"/>
      <c r="IH148" s="69"/>
      <c r="II148" s="69"/>
      <c r="IJ148" s="69"/>
      <c r="IK148" s="69"/>
      <c r="IL148" s="69"/>
      <c r="IM148" s="69"/>
      <c r="IN148" s="69"/>
      <c r="IO148" s="69"/>
      <c r="IP148" s="69"/>
      <c r="IQ148" s="69"/>
      <c r="IR148" s="69"/>
    </row>
    <row r="149" spans="1:252" s="2" customFormat="1" ht="16.5" customHeight="1">
      <c r="A149" s="29" t="s">
        <v>525</v>
      </c>
      <c r="B149" s="29" t="s">
        <v>511</v>
      </c>
      <c r="C149" s="79" t="s">
        <v>526</v>
      </c>
      <c r="D149" s="79" t="s">
        <v>527</v>
      </c>
      <c r="E149" s="79" t="s">
        <v>21</v>
      </c>
      <c r="F149" s="80">
        <v>0.005</v>
      </c>
      <c r="G149" s="81">
        <v>5</v>
      </c>
      <c r="H149" s="10">
        <v>5636.02</v>
      </c>
      <c r="I149" s="46">
        <f t="shared" si="10"/>
        <v>845.403</v>
      </c>
      <c r="J149" s="80">
        <v>1548</v>
      </c>
      <c r="K149" s="82">
        <v>232.2</v>
      </c>
      <c r="L149" s="47">
        <v>9918</v>
      </c>
      <c r="M149" s="48">
        <f t="shared" si="11"/>
        <v>1487.7</v>
      </c>
      <c r="N149" s="13"/>
      <c r="O149" s="49"/>
      <c r="P149" s="55">
        <v>10928</v>
      </c>
      <c r="Q149" s="56">
        <v>1639.2</v>
      </c>
      <c r="R149" s="13"/>
      <c r="S149" s="49"/>
      <c r="T149" s="13"/>
      <c r="U149" s="4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  <c r="ID149" s="69"/>
      <c r="IE149" s="69"/>
      <c r="IF149" s="69"/>
      <c r="IG149" s="69"/>
      <c r="IH149" s="69"/>
      <c r="II149" s="69"/>
      <c r="IJ149" s="69"/>
      <c r="IK149" s="69"/>
      <c r="IL149" s="69"/>
      <c r="IM149" s="69"/>
      <c r="IN149" s="69"/>
      <c r="IO149" s="69"/>
      <c r="IP149" s="69"/>
      <c r="IQ149" s="69"/>
      <c r="IR149" s="69"/>
    </row>
    <row r="150" spans="1:252" s="2" customFormat="1" ht="15">
      <c r="A150" s="29" t="s">
        <v>528</v>
      </c>
      <c r="B150" s="29" t="s">
        <v>511</v>
      </c>
      <c r="C150" s="12" t="s">
        <v>529</v>
      </c>
      <c r="D150" s="12" t="s">
        <v>530</v>
      </c>
      <c r="E150" s="12" t="s">
        <v>21</v>
      </c>
      <c r="F150" s="12" t="s">
        <v>531</v>
      </c>
      <c r="G150" s="30"/>
      <c r="H150" s="10">
        <v>10635.21</v>
      </c>
      <c r="I150" s="46">
        <f t="shared" si="10"/>
        <v>1595.2814999999998</v>
      </c>
      <c r="J150" s="50">
        <v>3169</v>
      </c>
      <c r="K150" s="50">
        <v>475.35</v>
      </c>
      <c r="L150" s="47">
        <v>12641</v>
      </c>
      <c r="M150" s="48">
        <f t="shared" si="11"/>
        <v>1896.1499999999999</v>
      </c>
      <c r="N150" s="13"/>
      <c r="O150" s="49"/>
      <c r="P150" s="13"/>
      <c r="Q150" s="49"/>
      <c r="R150" s="13"/>
      <c r="S150" s="49"/>
      <c r="T150" s="13"/>
      <c r="U150" s="49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B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</row>
    <row r="151" spans="1:252" s="2" customFormat="1" ht="15">
      <c r="A151" s="29" t="s">
        <v>532</v>
      </c>
      <c r="B151" s="29" t="s">
        <v>511</v>
      </c>
      <c r="C151" s="12" t="s">
        <v>533</v>
      </c>
      <c r="D151" s="12" t="s">
        <v>534</v>
      </c>
      <c r="E151" s="12" t="s">
        <v>21</v>
      </c>
      <c r="F151" s="12" t="s">
        <v>535</v>
      </c>
      <c r="G151" s="30"/>
      <c r="H151" s="10">
        <v>40751.55</v>
      </c>
      <c r="I151" s="46">
        <f t="shared" si="10"/>
        <v>6112.7325</v>
      </c>
      <c r="J151" s="50">
        <v>12416</v>
      </c>
      <c r="K151" s="50">
        <v>1862.4</v>
      </c>
      <c r="L151" s="47">
        <v>51428</v>
      </c>
      <c r="M151" s="48">
        <f t="shared" si="11"/>
        <v>7714.2</v>
      </c>
      <c r="N151" s="13"/>
      <c r="O151" s="49"/>
      <c r="P151" s="13"/>
      <c r="Q151" s="49"/>
      <c r="R151" s="13"/>
      <c r="S151" s="49"/>
      <c r="T151" s="13"/>
      <c r="U151" s="49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</row>
    <row r="152" spans="1:252" s="2" customFormat="1" ht="15">
      <c r="A152" s="29" t="s">
        <v>536</v>
      </c>
      <c r="B152" s="29" t="s">
        <v>511</v>
      </c>
      <c r="C152" s="12" t="s">
        <v>537</v>
      </c>
      <c r="D152" s="12" t="s">
        <v>538</v>
      </c>
      <c r="E152" s="12" t="s">
        <v>21</v>
      </c>
      <c r="F152" s="12" t="s">
        <v>539</v>
      </c>
      <c r="G152" s="30"/>
      <c r="H152" s="10">
        <v>8642.76</v>
      </c>
      <c r="I152" s="46">
        <f t="shared" si="10"/>
        <v>1296.414</v>
      </c>
      <c r="J152" s="12">
        <v>3349</v>
      </c>
      <c r="K152" s="12">
        <v>502.35</v>
      </c>
      <c r="L152" s="47">
        <v>18105</v>
      </c>
      <c r="M152" s="48">
        <f t="shared" si="11"/>
        <v>2715.75</v>
      </c>
      <c r="N152" s="13"/>
      <c r="O152" s="49"/>
      <c r="P152" s="13"/>
      <c r="Q152" s="49"/>
      <c r="R152" s="13"/>
      <c r="S152" s="49"/>
      <c r="T152" s="13"/>
      <c r="U152" s="49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</row>
    <row r="153" spans="1:252" s="2" customFormat="1" ht="15">
      <c r="A153" s="29" t="s">
        <v>540</v>
      </c>
      <c r="B153" s="29" t="s">
        <v>511</v>
      </c>
      <c r="C153" s="12" t="s">
        <v>541</v>
      </c>
      <c r="D153" s="12" t="s">
        <v>542</v>
      </c>
      <c r="E153" s="12" t="s">
        <v>21</v>
      </c>
      <c r="F153" s="12" t="s">
        <v>543</v>
      </c>
      <c r="G153" s="30"/>
      <c r="H153" s="10">
        <v>14992.71</v>
      </c>
      <c r="I153" s="46">
        <f t="shared" si="10"/>
        <v>2248.9064999999996</v>
      </c>
      <c r="J153" s="50">
        <v>5135</v>
      </c>
      <c r="K153" s="50">
        <v>770.25</v>
      </c>
      <c r="L153" s="47">
        <v>26864</v>
      </c>
      <c r="M153" s="48">
        <f t="shared" si="11"/>
        <v>4029.6</v>
      </c>
      <c r="N153" s="13"/>
      <c r="O153" s="49"/>
      <c r="P153" s="13"/>
      <c r="Q153" s="49"/>
      <c r="R153" s="13"/>
      <c r="S153" s="49"/>
      <c r="T153" s="13"/>
      <c r="U153" s="4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  <c r="HL153" s="69"/>
      <c r="HM153" s="69"/>
      <c r="HN153" s="69"/>
      <c r="HO153" s="69"/>
      <c r="HP153" s="69"/>
      <c r="HQ153" s="69"/>
      <c r="HR153" s="69"/>
      <c r="HS153" s="69"/>
      <c r="HT153" s="69"/>
      <c r="HU153" s="69"/>
      <c r="HV153" s="69"/>
      <c r="HW153" s="69"/>
      <c r="HX153" s="69"/>
      <c r="HY153" s="69"/>
      <c r="HZ153" s="69"/>
      <c r="IA153" s="69"/>
      <c r="IB153" s="69"/>
      <c r="IC153" s="69"/>
      <c r="ID153" s="69"/>
      <c r="IE153" s="69"/>
      <c r="IF153" s="69"/>
      <c r="IG153" s="69"/>
      <c r="IH153" s="69"/>
      <c r="II153" s="69"/>
      <c r="IJ153" s="69"/>
      <c r="IK153" s="69"/>
      <c r="IL153" s="69"/>
      <c r="IM153" s="69"/>
      <c r="IN153" s="69"/>
      <c r="IO153" s="69"/>
      <c r="IP153" s="69"/>
      <c r="IQ153" s="69"/>
      <c r="IR153" s="69"/>
    </row>
    <row r="154" spans="1:252" s="2" customFormat="1" ht="15">
      <c r="A154" s="29" t="s">
        <v>544</v>
      </c>
      <c r="B154" s="29" t="s">
        <v>511</v>
      </c>
      <c r="C154" s="12" t="s">
        <v>545</v>
      </c>
      <c r="D154" s="12" t="s">
        <v>546</v>
      </c>
      <c r="E154" s="12" t="s">
        <v>21</v>
      </c>
      <c r="F154" s="12" t="s">
        <v>272</v>
      </c>
      <c r="G154" s="30"/>
      <c r="H154" s="10">
        <v>3193.83</v>
      </c>
      <c r="I154" s="46">
        <f t="shared" si="10"/>
        <v>479.07449999999994</v>
      </c>
      <c r="J154" s="12">
        <v>1012</v>
      </c>
      <c r="K154" s="12">
        <v>151.79999999999998</v>
      </c>
      <c r="L154" s="47">
        <v>7345</v>
      </c>
      <c r="M154" s="48">
        <f t="shared" si="11"/>
        <v>1101.75</v>
      </c>
      <c r="N154" s="13"/>
      <c r="O154" s="49"/>
      <c r="P154" s="13"/>
      <c r="Q154" s="49"/>
      <c r="R154" s="13"/>
      <c r="S154" s="49"/>
      <c r="T154" s="13"/>
      <c r="U154" s="49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  <c r="FV154" s="65"/>
      <c r="FW154" s="65"/>
      <c r="FX154" s="65"/>
      <c r="FY154" s="65"/>
      <c r="FZ154" s="65"/>
      <c r="GA154" s="65"/>
      <c r="GB154" s="65"/>
      <c r="GC154" s="65"/>
      <c r="GD154" s="65"/>
      <c r="GE154" s="65"/>
      <c r="GF154" s="65"/>
      <c r="GG154" s="65"/>
      <c r="GH154" s="65"/>
      <c r="GI154" s="65"/>
      <c r="GJ154" s="65"/>
      <c r="GK154" s="65"/>
      <c r="GL154" s="65"/>
      <c r="GM154" s="65"/>
      <c r="GN154" s="65"/>
      <c r="GO154" s="65"/>
      <c r="GP154" s="65"/>
      <c r="GQ154" s="65"/>
      <c r="GR154" s="65"/>
      <c r="GS154" s="65"/>
      <c r="GT154" s="65"/>
      <c r="GU154" s="65"/>
      <c r="GV154" s="65"/>
      <c r="GW154" s="65"/>
      <c r="GX154" s="65"/>
      <c r="GY154" s="65"/>
      <c r="GZ154" s="65"/>
      <c r="HA154" s="65"/>
      <c r="HB154" s="65"/>
      <c r="HC154" s="65"/>
      <c r="HD154" s="65"/>
      <c r="HE154" s="65"/>
      <c r="HF154" s="65"/>
      <c r="HG154" s="65"/>
      <c r="HH154" s="65"/>
      <c r="HI154" s="65"/>
      <c r="HJ154" s="65"/>
      <c r="HK154" s="65"/>
      <c r="HL154" s="65"/>
      <c r="HM154" s="65"/>
      <c r="HN154" s="65"/>
      <c r="HO154" s="65"/>
      <c r="HP154" s="65"/>
      <c r="HQ154" s="65"/>
      <c r="HR154" s="65"/>
      <c r="HS154" s="65"/>
      <c r="HT154" s="65"/>
      <c r="HU154" s="65"/>
      <c r="HV154" s="65"/>
      <c r="HW154" s="65"/>
      <c r="HX154" s="65"/>
      <c r="HY154" s="65"/>
      <c r="HZ154" s="65"/>
      <c r="IA154" s="65"/>
      <c r="IB154" s="65"/>
      <c r="IC154" s="65"/>
      <c r="ID154" s="65"/>
      <c r="IE154" s="65"/>
      <c r="IF154" s="65"/>
      <c r="IG154" s="65"/>
      <c r="IH154" s="65"/>
      <c r="II154" s="65"/>
      <c r="IJ154" s="65"/>
      <c r="IK154" s="65"/>
      <c r="IL154" s="65"/>
      <c r="IM154" s="65"/>
      <c r="IN154" s="65"/>
      <c r="IO154" s="65"/>
      <c r="IP154" s="65"/>
      <c r="IQ154" s="65"/>
      <c r="IR154" s="65"/>
    </row>
    <row r="155" spans="1:252" s="2" customFormat="1" ht="15">
      <c r="A155" s="29" t="s">
        <v>547</v>
      </c>
      <c r="B155" s="29" t="s">
        <v>511</v>
      </c>
      <c r="C155" s="12" t="s">
        <v>548</v>
      </c>
      <c r="D155" s="12" t="s">
        <v>549</v>
      </c>
      <c r="E155" s="12" t="s">
        <v>21</v>
      </c>
      <c r="F155" s="12" t="s">
        <v>550</v>
      </c>
      <c r="G155" s="30"/>
      <c r="H155" s="10">
        <v>11291.33</v>
      </c>
      <c r="I155" s="46">
        <f t="shared" si="10"/>
        <v>1693.6995</v>
      </c>
      <c r="J155" s="12">
        <v>2513</v>
      </c>
      <c r="K155" s="12">
        <v>376.95</v>
      </c>
      <c r="L155" s="47">
        <v>16802</v>
      </c>
      <c r="M155" s="48">
        <f t="shared" si="11"/>
        <v>2520.2999999999997</v>
      </c>
      <c r="N155" s="13"/>
      <c r="O155" s="49"/>
      <c r="P155" s="13"/>
      <c r="Q155" s="49"/>
      <c r="R155" s="13"/>
      <c r="S155" s="49"/>
      <c r="T155" s="13"/>
      <c r="U155" s="49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</row>
    <row r="156" spans="1:252" s="2" customFormat="1" ht="15">
      <c r="A156" s="29" t="s">
        <v>551</v>
      </c>
      <c r="B156" s="29" t="s">
        <v>511</v>
      </c>
      <c r="C156" s="12" t="s">
        <v>552</v>
      </c>
      <c r="D156" s="12" t="s">
        <v>553</v>
      </c>
      <c r="E156" s="12" t="s">
        <v>21</v>
      </c>
      <c r="F156" s="12" t="s">
        <v>554</v>
      </c>
      <c r="G156" s="30"/>
      <c r="H156" s="10">
        <v>17797.43</v>
      </c>
      <c r="I156" s="46">
        <f t="shared" si="10"/>
        <v>2669.6145</v>
      </c>
      <c r="J156" s="12">
        <v>5489</v>
      </c>
      <c r="K156" s="12">
        <v>823.35</v>
      </c>
      <c r="L156" s="47">
        <v>20550</v>
      </c>
      <c r="M156" s="48">
        <f t="shared" si="11"/>
        <v>3082.5</v>
      </c>
      <c r="N156" s="13"/>
      <c r="O156" s="49"/>
      <c r="P156" s="13"/>
      <c r="Q156" s="49"/>
      <c r="R156" s="13"/>
      <c r="S156" s="49"/>
      <c r="T156" s="13"/>
      <c r="U156" s="49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</row>
    <row r="157" spans="1:252" s="2" customFormat="1" ht="15">
      <c r="A157" s="29" t="s">
        <v>555</v>
      </c>
      <c r="B157" s="29" t="s">
        <v>511</v>
      </c>
      <c r="C157" s="12" t="s">
        <v>556</v>
      </c>
      <c r="D157" s="12" t="s">
        <v>557</v>
      </c>
      <c r="E157" s="12" t="s">
        <v>21</v>
      </c>
      <c r="F157" s="12" t="s">
        <v>266</v>
      </c>
      <c r="G157" s="30"/>
      <c r="H157" s="10">
        <v>9629.86</v>
      </c>
      <c r="I157" s="46">
        <f t="shared" si="10"/>
        <v>1444.479</v>
      </c>
      <c r="J157" s="50">
        <v>2375</v>
      </c>
      <c r="K157" s="50">
        <v>356.25</v>
      </c>
      <c r="L157" s="47">
        <v>14584</v>
      </c>
      <c r="M157" s="48">
        <f t="shared" si="11"/>
        <v>2187.6</v>
      </c>
      <c r="N157" s="13"/>
      <c r="O157" s="49"/>
      <c r="P157" s="13"/>
      <c r="Q157" s="49"/>
      <c r="R157" s="13"/>
      <c r="S157" s="49"/>
      <c r="T157" s="13"/>
      <c r="U157" s="49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  <c r="IR157" s="62"/>
    </row>
    <row r="158" spans="1:252" s="2" customFormat="1" ht="15">
      <c r="A158" s="29" t="s">
        <v>558</v>
      </c>
      <c r="B158" s="29" t="s">
        <v>511</v>
      </c>
      <c r="C158" s="12" t="s">
        <v>559</v>
      </c>
      <c r="D158" s="12" t="s">
        <v>560</v>
      </c>
      <c r="E158" s="12" t="s">
        <v>21</v>
      </c>
      <c r="F158" s="12" t="s">
        <v>266</v>
      </c>
      <c r="G158" s="30"/>
      <c r="H158" s="10">
        <v>9660.73</v>
      </c>
      <c r="I158" s="46">
        <f t="shared" si="10"/>
        <v>1449.1094999999998</v>
      </c>
      <c r="J158" s="50">
        <v>2961</v>
      </c>
      <c r="K158" s="50">
        <v>444.15</v>
      </c>
      <c r="L158" s="47">
        <v>8093</v>
      </c>
      <c r="M158" s="48">
        <f t="shared" si="11"/>
        <v>1213.95</v>
      </c>
      <c r="N158" s="13"/>
      <c r="O158" s="49"/>
      <c r="P158" s="13"/>
      <c r="Q158" s="49"/>
      <c r="R158" s="13"/>
      <c r="S158" s="49"/>
      <c r="T158" s="13"/>
      <c r="U158" s="49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  <c r="HM158" s="76"/>
      <c r="HN158" s="76"/>
      <c r="HO158" s="76"/>
      <c r="HP158" s="76"/>
      <c r="HQ158" s="76"/>
      <c r="HR158" s="76"/>
      <c r="HS158" s="76"/>
      <c r="HT158" s="76"/>
      <c r="HU158" s="76"/>
      <c r="HV158" s="76"/>
      <c r="HW158" s="76"/>
      <c r="HX158" s="76"/>
      <c r="HY158" s="76"/>
      <c r="HZ158" s="76"/>
      <c r="IA158" s="76"/>
      <c r="IB158" s="76"/>
      <c r="IC158" s="76"/>
      <c r="ID158" s="76"/>
      <c r="IE158" s="76"/>
      <c r="IF158" s="76"/>
      <c r="IG158" s="76"/>
      <c r="IH158" s="76"/>
      <c r="II158" s="76"/>
      <c r="IJ158" s="76"/>
      <c r="IK158" s="76"/>
      <c r="IL158" s="76"/>
      <c r="IM158" s="76"/>
      <c r="IN158" s="76"/>
      <c r="IO158" s="76"/>
      <c r="IP158" s="76"/>
      <c r="IQ158" s="76"/>
      <c r="IR158" s="76"/>
    </row>
    <row r="159" spans="1:252" s="2" customFormat="1" ht="15">
      <c r="A159" s="29" t="s">
        <v>561</v>
      </c>
      <c r="B159" s="29" t="s">
        <v>511</v>
      </c>
      <c r="C159" s="12" t="s">
        <v>562</v>
      </c>
      <c r="D159" s="12" t="s">
        <v>563</v>
      </c>
      <c r="E159" s="12" t="s">
        <v>21</v>
      </c>
      <c r="F159" s="12" t="s">
        <v>564</v>
      </c>
      <c r="G159" s="30"/>
      <c r="H159" s="10">
        <v>12100.56</v>
      </c>
      <c r="I159" s="46">
        <f t="shared" si="10"/>
        <v>1815.0839999999998</v>
      </c>
      <c r="J159" s="12">
        <v>3704</v>
      </c>
      <c r="K159" s="12">
        <v>555.6</v>
      </c>
      <c r="L159" s="47">
        <v>12560</v>
      </c>
      <c r="M159" s="48">
        <f t="shared" si="11"/>
        <v>1884</v>
      </c>
      <c r="N159" s="13"/>
      <c r="O159" s="49"/>
      <c r="P159" s="13"/>
      <c r="Q159" s="49"/>
      <c r="R159" s="13"/>
      <c r="S159" s="49"/>
      <c r="T159" s="13"/>
      <c r="U159" s="49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  <c r="GE159" s="65"/>
      <c r="GF159" s="65"/>
      <c r="GG159" s="65"/>
      <c r="GH159" s="65"/>
      <c r="GI159" s="65"/>
      <c r="GJ159" s="65"/>
      <c r="GK159" s="65"/>
      <c r="GL159" s="65"/>
      <c r="GM159" s="65"/>
      <c r="GN159" s="65"/>
      <c r="GO159" s="65"/>
      <c r="GP159" s="65"/>
      <c r="GQ159" s="65"/>
      <c r="GR159" s="65"/>
      <c r="GS159" s="65"/>
      <c r="GT159" s="65"/>
      <c r="GU159" s="65"/>
      <c r="GV159" s="65"/>
      <c r="GW159" s="65"/>
      <c r="GX159" s="65"/>
      <c r="GY159" s="65"/>
      <c r="GZ159" s="65"/>
      <c r="HA159" s="65"/>
      <c r="HB159" s="65"/>
      <c r="HC159" s="65"/>
      <c r="HD159" s="65"/>
      <c r="HE159" s="65"/>
      <c r="HF159" s="65"/>
      <c r="HG159" s="65"/>
      <c r="HH159" s="65"/>
      <c r="HI159" s="65"/>
      <c r="HJ159" s="65"/>
      <c r="HK159" s="65"/>
      <c r="HL159" s="65"/>
      <c r="HM159" s="65"/>
      <c r="HN159" s="65"/>
      <c r="HO159" s="65"/>
      <c r="HP159" s="65"/>
      <c r="HQ159" s="65"/>
      <c r="HR159" s="65"/>
      <c r="HS159" s="65"/>
      <c r="HT159" s="65"/>
      <c r="HU159" s="65"/>
      <c r="HV159" s="65"/>
      <c r="HW159" s="65"/>
      <c r="HX159" s="65"/>
      <c r="HY159" s="65"/>
      <c r="HZ159" s="65"/>
      <c r="IA159" s="65"/>
      <c r="IB159" s="65"/>
      <c r="IC159" s="65"/>
      <c r="ID159" s="65"/>
      <c r="IE159" s="65"/>
      <c r="IF159" s="65"/>
      <c r="IG159" s="65"/>
      <c r="IH159" s="65"/>
      <c r="II159" s="65"/>
      <c r="IJ159" s="65"/>
      <c r="IK159" s="65"/>
      <c r="IL159" s="65"/>
      <c r="IM159" s="65"/>
      <c r="IN159" s="65"/>
      <c r="IO159" s="65"/>
      <c r="IP159" s="65"/>
      <c r="IQ159" s="65"/>
      <c r="IR159" s="65"/>
    </row>
    <row r="160" spans="1:252" s="2" customFormat="1" ht="30.75">
      <c r="A160" s="29" t="s">
        <v>565</v>
      </c>
      <c r="B160" s="29" t="s">
        <v>511</v>
      </c>
      <c r="C160" s="12" t="s">
        <v>566</v>
      </c>
      <c r="D160" s="12" t="s">
        <v>567</v>
      </c>
      <c r="E160" s="12" t="s">
        <v>21</v>
      </c>
      <c r="F160" s="12" t="s">
        <v>42</v>
      </c>
      <c r="G160" s="30"/>
      <c r="H160" s="10">
        <v>5336220</v>
      </c>
      <c r="I160" s="46">
        <f t="shared" si="10"/>
        <v>800433</v>
      </c>
      <c r="J160" s="50">
        <v>1585300</v>
      </c>
      <c r="K160" s="50">
        <v>237795</v>
      </c>
      <c r="L160" s="47">
        <v>6444010</v>
      </c>
      <c r="M160" s="48">
        <f t="shared" si="11"/>
        <v>966601.5</v>
      </c>
      <c r="N160" s="13"/>
      <c r="O160" s="49"/>
      <c r="P160" s="13"/>
      <c r="Q160" s="49"/>
      <c r="R160" s="13"/>
      <c r="S160" s="49"/>
      <c r="T160" s="13"/>
      <c r="U160" s="49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66"/>
      <c r="IC160" s="66"/>
      <c r="ID160" s="66"/>
      <c r="IE160" s="66"/>
      <c r="IF160" s="66"/>
      <c r="IG160" s="66"/>
      <c r="IH160" s="66"/>
      <c r="II160" s="66"/>
      <c r="IJ160" s="66"/>
      <c r="IK160" s="66"/>
      <c r="IL160" s="66"/>
      <c r="IM160" s="66"/>
      <c r="IN160" s="66"/>
      <c r="IO160" s="66"/>
      <c r="IP160" s="66"/>
      <c r="IQ160" s="66"/>
      <c r="IR160" s="66"/>
    </row>
    <row r="161" spans="1:252" s="2" customFormat="1" ht="30.75">
      <c r="A161" s="29" t="s">
        <v>568</v>
      </c>
      <c r="B161" s="29" t="s">
        <v>511</v>
      </c>
      <c r="C161" s="12" t="s">
        <v>569</v>
      </c>
      <c r="D161" s="12" t="s">
        <v>570</v>
      </c>
      <c r="E161" s="12" t="s">
        <v>21</v>
      </c>
      <c r="F161" s="12" t="s">
        <v>571</v>
      </c>
      <c r="G161" s="30"/>
      <c r="H161" s="10">
        <v>13725.65</v>
      </c>
      <c r="I161" s="46">
        <f t="shared" si="10"/>
        <v>2058.8475</v>
      </c>
      <c r="J161" s="12">
        <v>5353</v>
      </c>
      <c r="K161" s="52">
        <v>802.95</v>
      </c>
      <c r="L161" s="47">
        <v>17385</v>
      </c>
      <c r="M161" s="48">
        <f t="shared" si="11"/>
        <v>2607.75</v>
      </c>
      <c r="N161" s="13"/>
      <c r="O161" s="49"/>
      <c r="P161" s="13"/>
      <c r="Q161" s="49"/>
      <c r="R161" s="13"/>
      <c r="S161" s="49"/>
      <c r="T161" s="13"/>
      <c r="U161" s="49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  <c r="GC161" s="65"/>
      <c r="GD161" s="65"/>
      <c r="GE161" s="65"/>
      <c r="GF161" s="65"/>
      <c r="GG161" s="65"/>
      <c r="GH161" s="65"/>
      <c r="GI161" s="65"/>
      <c r="GJ161" s="65"/>
      <c r="GK161" s="65"/>
      <c r="GL161" s="65"/>
      <c r="GM161" s="65"/>
      <c r="GN161" s="65"/>
      <c r="GO161" s="65"/>
      <c r="GP161" s="65"/>
      <c r="GQ161" s="65"/>
      <c r="GR161" s="65"/>
      <c r="GS161" s="65"/>
      <c r="GT161" s="65"/>
      <c r="GU161" s="65"/>
      <c r="GV161" s="65"/>
      <c r="GW161" s="65"/>
      <c r="GX161" s="65"/>
      <c r="GY161" s="65"/>
      <c r="GZ161" s="65"/>
      <c r="HA161" s="65"/>
      <c r="HB161" s="65"/>
      <c r="HC161" s="65"/>
      <c r="HD161" s="65"/>
      <c r="HE161" s="65"/>
      <c r="HF161" s="65"/>
      <c r="HG161" s="65"/>
      <c r="HH161" s="65"/>
      <c r="HI161" s="65"/>
      <c r="HJ161" s="65"/>
      <c r="HK161" s="65"/>
      <c r="HL161" s="65"/>
      <c r="HM161" s="65"/>
      <c r="HN161" s="65"/>
      <c r="HO161" s="65"/>
      <c r="HP161" s="65"/>
      <c r="HQ161" s="65"/>
      <c r="HR161" s="65"/>
      <c r="HS161" s="65"/>
      <c r="HT161" s="65"/>
      <c r="HU161" s="65"/>
      <c r="HV161" s="65"/>
      <c r="HW161" s="65"/>
      <c r="HX161" s="65"/>
      <c r="HY161" s="65"/>
      <c r="HZ161" s="65"/>
      <c r="IA161" s="65"/>
      <c r="IB161" s="65"/>
      <c r="IC161" s="65"/>
      <c r="ID161" s="65"/>
      <c r="IE161" s="65"/>
      <c r="IF161" s="65"/>
      <c r="IG161" s="65"/>
      <c r="IH161" s="65"/>
      <c r="II161" s="65"/>
      <c r="IJ161" s="65"/>
      <c r="IK161" s="65"/>
      <c r="IL161" s="65"/>
      <c r="IM161" s="65"/>
      <c r="IN161" s="65"/>
      <c r="IO161" s="65"/>
      <c r="IP161" s="65"/>
      <c r="IQ161" s="65"/>
      <c r="IR161" s="65"/>
    </row>
    <row r="162" spans="1:252" s="2" customFormat="1" ht="15">
      <c r="A162" s="29" t="s">
        <v>572</v>
      </c>
      <c r="B162" s="29" t="s">
        <v>511</v>
      </c>
      <c r="C162" s="8" t="s">
        <v>573</v>
      </c>
      <c r="D162" s="8" t="s">
        <v>574</v>
      </c>
      <c r="E162" s="12" t="s">
        <v>21</v>
      </c>
      <c r="F162" s="8" t="s">
        <v>575</v>
      </c>
      <c r="G162" s="8"/>
      <c r="H162" s="10">
        <v>3603.72</v>
      </c>
      <c r="I162" s="46">
        <f t="shared" si="10"/>
        <v>540.558</v>
      </c>
      <c r="J162" s="12" t="s">
        <v>576</v>
      </c>
      <c r="K162" s="83">
        <v>161.7</v>
      </c>
      <c r="L162" s="43">
        <v>3277</v>
      </c>
      <c r="M162" s="44">
        <v>491.55</v>
      </c>
      <c r="N162" s="15"/>
      <c r="O162" s="14"/>
      <c r="P162" s="15"/>
      <c r="Q162" s="14"/>
      <c r="R162" s="15"/>
      <c r="S162" s="14"/>
      <c r="T162" s="13"/>
      <c r="U162" s="49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66"/>
      <c r="IC162" s="66"/>
      <c r="ID162" s="66"/>
      <c r="IE162" s="66"/>
      <c r="IF162" s="66"/>
      <c r="IG162" s="66"/>
      <c r="IH162" s="66"/>
      <c r="II162" s="66"/>
      <c r="IJ162" s="66"/>
      <c r="IK162" s="66"/>
      <c r="IL162" s="66"/>
      <c r="IM162" s="66"/>
      <c r="IN162" s="66"/>
      <c r="IO162" s="66"/>
      <c r="IP162" s="66"/>
      <c r="IQ162" s="66"/>
      <c r="IR162" s="66"/>
    </row>
    <row r="163" spans="1:252" s="2" customFormat="1" ht="15">
      <c r="A163" s="29" t="s">
        <v>577</v>
      </c>
      <c r="B163" s="29" t="s">
        <v>511</v>
      </c>
      <c r="C163" s="12" t="s">
        <v>578</v>
      </c>
      <c r="D163" s="12" t="s">
        <v>579</v>
      </c>
      <c r="E163" s="12" t="s">
        <v>21</v>
      </c>
      <c r="F163" s="12" t="s">
        <v>580</v>
      </c>
      <c r="G163" s="12"/>
      <c r="H163" s="10">
        <v>18266.28</v>
      </c>
      <c r="I163" s="46">
        <f t="shared" si="10"/>
        <v>2739.9419999999996</v>
      </c>
      <c r="J163" s="50" t="s">
        <v>581</v>
      </c>
      <c r="K163" s="48">
        <v>854.55</v>
      </c>
      <c r="L163" s="43">
        <v>12973</v>
      </c>
      <c r="M163" s="83">
        <v>1945.9499999999998</v>
      </c>
      <c r="N163" s="13"/>
      <c r="O163" s="49"/>
      <c r="P163" s="13"/>
      <c r="Q163" s="49"/>
      <c r="R163" s="13"/>
      <c r="S163" s="49"/>
      <c r="T163" s="13"/>
      <c r="U163" s="49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</row>
    <row r="164" spans="1:252" s="2" customFormat="1" ht="15">
      <c r="A164" s="29" t="s">
        <v>582</v>
      </c>
      <c r="B164" s="29" t="s">
        <v>511</v>
      </c>
      <c r="C164" s="12" t="s">
        <v>583</v>
      </c>
      <c r="D164" s="12" t="s">
        <v>584</v>
      </c>
      <c r="E164" s="12" t="s">
        <v>21</v>
      </c>
      <c r="F164" s="12" t="s">
        <v>585</v>
      </c>
      <c r="G164" s="12"/>
      <c r="H164" s="10">
        <v>12247.12</v>
      </c>
      <c r="I164" s="46">
        <f t="shared" si="10"/>
        <v>1837.068</v>
      </c>
      <c r="J164" s="50" t="s">
        <v>586</v>
      </c>
      <c r="K164" s="48">
        <v>569.85</v>
      </c>
      <c r="L164" s="47">
        <v>7792</v>
      </c>
      <c r="M164" s="48">
        <v>1168.8</v>
      </c>
      <c r="N164" s="13"/>
      <c r="O164" s="49"/>
      <c r="P164" s="13"/>
      <c r="Q164" s="49"/>
      <c r="R164" s="13"/>
      <c r="S164" s="49"/>
      <c r="T164" s="13"/>
      <c r="U164" s="49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  <c r="HN164" s="76"/>
      <c r="HO164" s="76"/>
      <c r="HP164" s="76"/>
      <c r="HQ164" s="76"/>
      <c r="HR164" s="76"/>
      <c r="HS164" s="76"/>
      <c r="HT164" s="76"/>
      <c r="HU164" s="76"/>
      <c r="HV164" s="76"/>
      <c r="HW164" s="76"/>
      <c r="HX164" s="76"/>
      <c r="HY164" s="76"/>
      <c r="HZ164" s="76"/>
      <c r="IA164" s="76"/>
      <c r="IB164" s="76"/>
      <c r="IC164" s="76"/>
      <c r="ID164" s="76"/>
      <c r="IE164" s="76"/>
      <c r="IF164" s="76"/>
      <c r="IG164" s="76"/>
      <c r="IH164" s="76"/>
      <c r="II164" s="76"/>
      <c r="IJ164" s="76"/>
      <c r="IK164" s="76"/>
      <c r="IL164" s="76"/>
      <c r="IM164" s="76"/>
      <c r="IN164" s="76"/>
      <c r="IO164" s="76"/>
      <c r="IP164" s="76"/>
      <c r="IQ164" s="76"/>
      <c r="IR164" s="76"/>
    </row>
    <row r="165" spans="1:252" s="2" customFormat="1" ht="15">
      <c r="A165" s="29" t="s">
        <v>587</v>
      </c>
      <c r="B165" s="29" t="s">
        <v>511</v>
      </c>
      <c r="C165" s="31" t="s">
        <v>588</v>
      </c>
      <c r="D165" s="32" t="s">
        <v>588</v>
      </c>
      <c r="E165" s="12" t="s">
        <v>21</v>
      </c>
      <c r="F165" s="12"/>
      <c r="G165" s="30"/>
      <c r="H165" s="10">
        <v>2672.3</v>
      </c>
      <c r="I165" s="46">
        <f aca="true" t="shared" si="12" ref="I165:I228">H165*0.15</f>
        <v>400.845</v>
      </c>
      <c r="J165" s="12" t="s">
        <v>589</v>
      </c>
      <c r="K165" s="46">
        <f aca="true" t="shared" si="13" ref="K165:K201">J165*0.15</f>
        <v>118.19999999999999</v>
      </c>
      <c r="L165" s="43">
        <v>2866.06</v>
      </c>
      <c r="M165" s="83">
        <f>L165*0.15</f>
        <v>429.909</v>
      </c>
      <c r="N165" s="13"/>
      <c r="O165" s="49"/>
      <c r="P165" s="13"/>
      <c r="Q165" s="49"/>
      <c r="R165" s="13"/>
      <c r="S165" s="49"/>
      <c r="T165" s="13"/>
      <c r="U165" s="49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  <c r="GC165" s="65"/>
      <c r="GD165" s="65"/>
      <c r="GE165" s="65"/>
      <c r="GF165" s="65"/>
      <c r="GG165" s="65"/>
      <c r="GH165" s="65"/>
      <c r="GI165" s="65"/>
      <c r="GJ165" s="65"/>
      <c r="GK165" s="65"/>
      <c r="GL165" s="65"/>
      <c r="GM165" s="65"/>
      <c r="GN165" s="65"/>
      <c r="GO165" s="65"/>
      <c r="GP165" s="65"/>
      <c r="GQ165" s="65"/>
      <c r="GR165" s="65"/>
      <c r="GS165" s="65"/>
      <c r="GT165" s="65"/>
      <c r="GU165" s="65"/>
      <c r="GV165" s="65"/>
      <c r="GW165" s="65"/>
      <c r="GX165" s="65"/>
      <c r="GY165" s="65"/>
      <c r="GZ165" s="65"/>
      <c r="HA165" s="65"/>
      <c r="HB165" s="65"/>
      <c r="HC165" s="65"/>
      <c r="HD165" s="65"/>
      <c r="HE165" s="65"/>
      <c r="HF165" s="65"/>
      <c r="HG165" s="65"/>
      <c r="HH165" s="65"/>
      <c r="HI165" s="65"/>
      <c r="HJ165" s="65"/>
      <c r="HK165" s="65"/>
      <c r="HL165" s="65"/>
      <c r="HM165" s="65"/>
      <c r="HN165" s="65"/>
      <c r="HO165" s="65"/>
      <c r="HP165" s="65"/>
      <c r="HQ165" s="65"/>
      <c r="HR165" s="65"/>
      <c r="HS165" s="65"/>
      <c r="HT165" s="65"/>
      <c r="HU165" s="65"/>
      <c r="HV165" s="65"/>
      <c r="HW165" s="65"/>
      <c r="HX165" s="65"/>
      <c r="HY165" s="65"/>
      <c r="HZ165" s="65"/>
      <c r="IA165" s="65"/>
      <c r="IB165" s="65"/>
      <c r="IC165" s="65"/>
      <c r="ID165" s="65"/>
      <c r="IE165" s="65"/>
      <c r="IF165" s="65"/>
      <c r="IG165" s="65"/>
      <c r="IH165" s="65"/>
      <c r="II165" s="65"/>
      <c r="IJ165" s="65"/>
      <c r="IK165" s="65"/>
      <c r="IL165" s="65"/>
      <c r="IM165" s="65"/>
      <c r="IN165" s="65"/>
      <c r="IO165" s="65"/>
      <c r="IP165" s="65"/>
      <c r="IQ165" s="65"/>
      <c r="IR165" s="65"/>
    </row>
    <row r="166" spans="1:252" s="2" customFormat="1" ht="15">
      <c r="A166" s="29" t="s">
        <v>590</v>
      </c>
      <c r="B166" s="29" t="s">
        <v>511</v>
      </c>
      <c r="C166" s="31" t="s">
        <v>591</v>
      </c>
      <c r="D166" s="32" t="s">
        <v>591</v>
      </c>
      <c r="E166" s="12" t="s">
        <v>21</v>
      </c>
      <c r="F166" s="12"/>
      <c r="G166" s="30"/>
      <c r="H166" s="10">
        <v>7196.23</v>
      </c>
      <c r="I166" s="46">
        <f t="shared" si="12"/>
        <v>1079.4344999999998</v>
      </c>
      <c r="J166" s="12">
        <v>1588</v>
      </c>
      <c r="K166" s="46">
        <f t="shared" si="13"/>
        <v>238.2</v>
      </c>
      <c r="L166" s="43">
        <v>6692</v>
      </c>
      <c r="M166" s="83">
        <f aca="true" t="shared" si="14" ref="M166:M201">L166*0.15</f>
        <v>1003.8</v>
      </c>
      <c r="N166" s="13"/>
      <c r="O166" s="49"/>
      <c r="P166" s="13"/>
      <c r="Q166" s="49"/>
      <c r="R166" s="13"/>
      <c r="S166" s="49"/>
      <c r="T166" s="13"/>
      <c r="U166" s="49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  <c r="FZ166" s="65"/>
      <c r="GA166" s="65"/>
      <c r="GB166" s="65"/>
      <c r="GC166" s="65"/>
      <c r="GD166" s="65"/>
      <c r="GE166" s="65"/>
      <c r="GF166" s="65"/>
      <c r="GG166" s="65"/>
      <c r="GH166" s="65"/>
      <c r="GI166" s="65"/>
      <c r="GJ166" s="65"/>
      <c r="GK166" s="65"/>
      <c r="GL166" s="65"/>
      <c r="GM166" s="65"/>
      <c r="GN166" s="65"/>
      <c r="GO166" s="65"/>
      <c r="GP166" s="65"/>
      <c r="GQ166" s="65"/>
      <c r="GR166" s="65"/>
      <c r="GS166" s="65"/>
      <c r="GT166" s="65"/>
      <c r="GU166" s="65"/>
      <c r="GV166" s="65"/>
      <c r="GW166" s="65"/>
      <c r="GX166" s="65"/>
      <c r="GY166" s="65"/>
      <c r="GZ166" s="65"/>
      <c r="HA166" s="65"/>
      <c r="HB166" s="65"/>
      <c r="HC166" s="65"/>
      <c r="HD166" s="65"/>
      <c r="HE166" s="65"/>
      <c r="HF166" s="65"/>
      <c r="HG166" s="65"/>
      <c r="HH166" s="65"/>
      <c r="HI166" s="65"/>
      <c r="HJ166" s="65"/>
      <c r="HK166" s="65"/>
      <c r="HL166" s="65"/>
      <c r="HM166" s="65"/>
      <c r="HN166" s="65"/>
      <c r="HO166" s="65"/>
      <c r="HP166" s="65"/>
      <c r="HQ166" s="65"/>
      <c r="HR166" s="65"/>
      <c r="HS166" s="65"/>
      <c r="HT166" s="65"/>
      <c r="HU166" s="65"/>
      <c r="HV166" s="65"/>
      <c r="HW166" s="65"/>
      <c r="HX166" s="65"/>
      <c r="HY166" s="65"/>
      <c r="HZ166" s="65"/>
      <c r="IA166" s="65"/>
      <c r="IB166" s="65"/>
      <c r="IC166" s="65"/>
      <c r="ID166" s="65"/>
      <c r="IE166" s="65"/>
      <c r="IF166" s="65"/>
      <c r="IG166" s="65"/>
      <c r="IH166" s="65"/>
      <c r="II166" s="65"/>
      <c r="IJ166" s="65"/>
      <c r="IK166" s="65"/>
      <c r="IL166" s="65"/>
      <c r="IM166" s="65"/>
      <c r="IN166" s="65"/>
      <c r="IO166" s="65"/>
      <c r="IP166" s="65"/>
      <c r="IQ166" s="65"/>
      <c r="IR166" s="65"/>
    </row>
    <row r="167" spans="1:252" s="2" customFormat="1" ht="15">
      <c r="A167" s="29" t="s">
        <v>592</v>
      </c>
      <c r="B167" s="29" t="s">
        <v>511</v>
      </c>
      <c r="C167" s="31" t="s">
        <v>593</v>
      </c>
      <c r="D167" s="32" t="s">
        <v>593</v>
      </c>
      <c r="E167" s="12" t="s">
        <v>21</v>
      </c>
      <c r="F167" s="12"/>
      <c r="G167" s="30"/>
      <c r="H167" s="10">
        <v>11180.4</v>
      </c>
      <c r="I167" s="46">
        <f t="shared" si="12"/>
        <v>1677.06</v>
      </c>
      <c r="J167" s="12">
        <v>4155</v>
      </c>
      <c r="K167" s="46">
        <f t="shared" si="13"/>
        <v>623.25</v>
      </c>
      <c r="L167" s="43">
        <v>10427</v>
      </c>
      <c r="M167" s="83">
        <f t="shared" si="14"/>
        <v>1564.05</v>
      </c>
      <c r="N167" s="13"/>
      <c r="O167" s="49"/>
      <c r="P167" s="13"/>
      <c r="Q167" s="49"/>
      <c r="R167" s="13"/>
      <c r="S167" s="49"/>
      <c r="T167" s="13"/>
      <c r="U167" s="49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  <c r="GC167" s="65"/>
      <c r="GD167" s="65"/>
      <c r="GE167" s="65"/>
      <c r="GF167" s="65"/>
      <c r="GG167" s="65"/>
      <c r="GH167" s="65"/>
      <c r="GI167" s="65"/>
      <c r="GJ167" s="65"/>
      <c r="GK167" s="65"/>
      <c r="GL167" s="65"/>
      <c r="GM167" s="65"/>
      <c r="GN167" s="65"/>
      <c r="GO167" s="65"/>
      <c r="GP167" s="65"/>
      <c r="GQ167" s="65"/>
      <c r="GR167" s="65"/>
      <c r="GS167" s="65"/>
      <c r="GT167" s="65"/>
      <c r="GU167" s="65"/>
      <c r="GV167" s="65"/>
      <c r="GW167" s="65"/>
      <c r="GX167" s="65"/>
      <c r="GY167" s="65"/>
      <c r="GZ167" s="65"/>
      <c r="HA167" s="65"/>
      <c r="HB167" s="65"/>
      <c r="HC167" s="65"/>
      <c r="HD167" s="65"/>
      <c r="HE167" s="65"/>
      <c r="HF167" s="65"/>
      <c r="HG167" s="65"/>
      <c r="HH167" s="65"/>
      <c r="HI167" s="65"/>
      <c r="HJ167" s="65"/>
      <c r="HK167" s="65"/>
      <c r="HL167" s="65"/>
      <c r="HM167" s="65"/>
      <c r="HN167" s="65"/>
      <c r="HO167" s="65"/>
      <c r="HP167" s="65"/>
      <c r="HQ167" s="65"/>
      <c r="HR167" s="65"/>
      <c r="HS167" s="65"/>
      <c r="HT167" s="65"/>
      <c r="HU167" s="65"/>
      <c r="HV167" s="65"/>
      <c r="HW167" s="65"/>
      <c r="HX167" s="65"/>
      <c r="HY167" s="65"/>
      <c r="HZ167" s="65"/>
      <c r="IA167" s="65"/>
      <c r="IB167" s="65"/>
      <c r="IC167" s="65"/>
      <c r="ID167" s="65"/>
      <c r="IE167" s="65"/>
      <c r="IF167" s="65"/>
      <c r="IG167" s="65"/>
      <c r="IH167" s="65"/>
      <c r="II167" s="65"/>
      <c r="IJ167" s="65"/>
      <c r="IK167" s="65"/>
      <c r="IL167" s="65"/>
      <c r="IM167" s="65"/>
      <c r="IN167" s="65"/>
      <c r="IO167" s="65"/>
      <c r="IP167" s="65"/>
      <c r="IQ167" s="65"/>
      <c r="IR167" s="65"/>
    </row>
    <row r="168" spans="1:252" s="2" customFormat="1" ht="15">
      <c r="A168" s="29" t="s">
        <v>594</v>
      </c>
      <c r="B168" s="29" t="s">
        <v>511</v>
      </c>
      <c r="C168" s="31" t="s">
        <v>595</v>
      </c>
      <c r="D168" s="32" t="s">
        <v>595</v>
      </c>
      <c r="E168" s="12" t="s">
        <v>21</v>
      </c>
      <c r="F168" s="12"/>
      <c r="G168" s="30"/>
      <c r="H168" s="10">
        <v>5953.45</v>
      </c>
      <c r="I168" s="46">
        <f t="shared" si="12"/>
        <v>893.0174999999999</v>
      </c>
      <c r="J168" s="12" t="s">
        <v>596</v>
      </c>
      <c r="K168" s="46">
        <f t="shared" si="13"/>
        <v>271.2</v>
      </c>
      <c r="L168" s="43">
        <v>5469</v>
      </c>
      <c r="M168" s="83">
        <f t="shared" si="14"/>
        <v>820.35</v>
      </c>
      <c r="N168" s="13"/>
      <c r="O168" s="49"/>
      <c r="P168" s="13"/>
      <c r="Q168" s="49"/>
      <c r="R168" s="13"/>
      <c r="S168" s="49"/>
      <c r="T168" s="13"/>
      <c r="U168" s="49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  <c r="GC168" s="65"/>
      <c r="GD168" s="65"/>
      <c r="GE168" s="65"/>
      <c r="GF168" s="65"/>
      <c r="GG168" s="65"/>
      <c r="GH168" s="65"/>
      <c r="GI168" s="65"/>
      <c r="GJ168" s="65"/>
      <c r="GK168" s="65"/>
      <c r="GL168" s="65"/>
      <c r="GM168" s="65"/>
      <c r="GN168" s="65"/>
      <c r="GO168" s="65"/>
      <c r="GP168" s="65"/>
      <c r="GQ168" s="65"/>
      <c r="GR168" s="65"/>
      <c r="GS168" s="65"/>
      <c r="GT168" s="65"/>
      <c r="GU168" s="65"/>
      <c r="GV168" s="65"/>
      <c r="GW168" s="65"/>
      <c r="GX168" s="65"/>
      <c r="GY168" s="65"/>
      <c r="GZ168" s="65"/>
      <c r="HA168" s="65"/>
      <c r="HB168" s="65"/>
      <c r="HC168" s="65"/>
      <c r="HD168" s="65"/>
      <c r="HE168" s="65"/>
      <c r="HF168" s="65"/>
      <c r="HG168" s="65"/>
      <c r="HH168" s="65"/>
      <c r="HI168" s="65"/>
      <c r="HJ168" s="65"/>
      <c r="HK168" s="65"/>
      <c r="HL168" s="65"/>
      <c r="HM168" s="65"/>
      <c r="HN168" s="65"/>
      <c r="HO168" s="65"/>
      <c r="HP168" s="65"/>
      <c r="HQ168" s="65"/>
      <c r="HR168" s="65"/>
      <c r="HS168" s="65"/>
      <c r="HT168" s="65"/>
      <c r="HU168" s="65"/>
      <c r="HV168" s="65"/>
      <c r="HW168" s="65"/>
      <c r="HX168" s="65"/>
      <c r="HY168" s="65"/>
      <c r="HZ168" s="65"/>
      <c r="IA168" s="65"/>
      <c r="IB168" s="65"/>
      <c r="IC168" s="65"/>
      <c r="ID168" s="65"/>
      <c r="IE168" s="65"/>
      <c r="IF168" s="65"/>
      <c r="IG168" s="65"/>
      <c r="IH168" s="65"/>
      <c r="II168" s="65"/>
      <c r="IJ168" s="65"/>
      <c r="IK168" s="65"/>
      <c r="IL168" s="65"/>
      <c r="IM168" s="65"/>
      <c r="IN168" s="65"/>
      <c r="IO168" s="65"/>
      <c r="IP168" s="65"/>
      <c r="IQ168" s="65"/>
      <c r="IR168" s="65"/>
    </row>
    <row r="169" spans="1:252" s="2" customFormat="1" ht="15">
      <c r="A169" s="29" t="s">
        <v>597</v>
      </c>
      <c r="B169" s="29" t="s">
        <v>511</v>
      </c>
      <c r="C169" s="31" t="s">
        <v>598</v>
      </c>
      <c r="D169" s="32" t="s">
        <v>598</v>
      </c>
      <c r="E169" s="12" t="s">
        <v>21</v>
      </c>
      <c r="F169" s="12"/>
      <c r="G169" s="30"/>
      <c r="H169" s="10">
        <v>3739.37</v>
      </c>
      <c r="I169" s="46">
        <f t="shared" si="12"/>
        <v>560.9055</v>
      </c>
      <c r="J169" s="12">
        <v>2673</v>
      </c>
      <c r="K169" s="46">
        <f t="shared" si="13"/>
        <v>400.95</v>
      </c>
      <c r="L169" s="43">
        <v>5944</v>
      </c>
      <c r="M169" s="83">
        <f t="shared" si="14"/>
        <v>891.6</v>
      </c>
      <c r="N169" s="13"/>
      <c r="O169" s="49"/>
      <c r="P169" s="13"/>
      <c r="Q169" s="49"/>
      <c r="R169" s="13"/>
      <c r="S169" s="49"/>
      <c r="T169" s="13"/>
      <c r="U169" s="49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  <c r="GC169" s="65"/>
      <c r="GD169" s="65"/>
      <c r="GE169" s="65"/>
      <c r="GF169" s="65"/>
      <c r="GG169" s="65"/>
      <c r="GH169" s="65"/>
      <c r="GI169" s="65"/>
      <c r="GJ169" s="65"/>
      <c r="GK169" s="65"/>
      <c r="GL169" s="65"/>
      <c r="GM169" s="65"/>
      <c r="GN169" s="65"/>
      <c r="GO169" s="65"/>
      <c r="GP169" s="65"/>
      <c r="GQ169" s="65"/>
      <c r="GR169" s="65"/>
      <c r="GS169" s="65"/>
      <c r="GT169" s="65"/>
      <c r="GU169" s="65"/>
      <c r="GV169" s="65"/>
      <c r="GW169" s="65"/>
      <c r="GX169" s="65"/>
      <c r="GY169" s="65"/>
      <c r="GZ169" s="65"/>
      <c r="HA169" s="65"/>
      <c r="HB169" s="65"/>
      <c r="HC169" s="65"/>
      <c r="HD169" s="65"/>
      <c r="HE169" s="65"/>
      <c r="HF169" s="65"/>
      <c r="HG169" s="65"/>
      <c r="HH169" s="65"/>
      <c r="HI169" s="65"/>
      <c r="HJ169" s="65"/>
      <c r="HK169" s="65"/>
      <c r="HL169" s="65"/>
      <c r="HM169" s="65"/>
      <c r="HN169" s="65"/>
      <c r="HO169" s="65"/>
      <c r="HP169" s="65"/>
      <c r="HQ169" s="65"/>
      <c r="HR169" s="65"/>
      <c r="HS169" s="65"/>
      <c r="HT169" s="65"/>
      <c r="HU169" s="65"/>
      <c r="HV169" s="65"/>
      <c r="HW169" s="65"/>
      <c r="HX169" s="65"/>
      <c r="HY169" s="65"/>
      <c r="HZ169" s="65"/>
      <c r="IA169" s="65"/>
      <c r="IB169" s="65"/>
      <c r="IC169" s="65"/>
      <c r="ID169" s="65"/>
      <c r="IE169" s="65"/>
      <c r="IF169" s="65"/>
      <c r="IG169" s="65"/>
      <c r="IH169" s="65"/>
      <c r="II169" s="65"/>
      <c r="IJ169" s="65"/>
      <c r="IK169" s="65"/>
      <c r="IL169" s="65"/>
      <c r="IM169" s="65"/>
      <c r="IN169" s="65"/>
      <c r="IO169" s="65"/>
      <c r="IP169" s="65"/>
      <c r="IQ169" s="65"/>
      <c r="IR169" s="65"/>
    </row>
    <row r="170" spans="1:252" s="2" customFormat="1" ht="15">
      <c r="A170" s="29" t="s">
        <v>599</v>
      </c>
      <c r="B170" s="29" t="s">
        <v>511</v>
      </c>
      <c r="C170" s="31" t="s">
        <v>600</v>
      </c>
      <c r="D170" s="32" t="s">
        <v>600</v>
      </c>
      <c r="E170" s="12" t="s">
        <v>21</v>
      </c>
      <c r="F170" s="12"/>
      <c r="G170" s="30"/>
      <c r="H170" s="10">
        <v>7625.68</v>
      </c>
      <c r="I170" s="46">
        <f t="shared" si="12"/>
        <v>1143.852</v>
      </c>
      <c r="J170" s="12">
        <v>2971</v>
      </c>
      <c r="K170" s="46">
        <f t="shared" si="13"/>
        <v>445.65</v>
      </c>
      <c r="L170" s="43">
        <v>8885</v>
      </c>
      <c r="M170" s="83">
        <f t="shared" si="14"/>
        <v>1332.75</v>
      </c>
      <c r="N170" s="13"/>
      <c r="O170" s="49"/>
      <c r="P170" s="13"/>
      <c r="Q170" s="49"/>
      <c r="R170" s="13"/>
      <c r="S170" s="49"/>
      <c r="T170" s="13"/>
      <c r="U170" s="49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  <c r="GC170" s="65"/>
      <c r="GD170" s="65"/>
      <c r="GE170" s="65"/>
      <c r="GF170" s="65"/>
      <c r="GG170" s="65"/>
      <c r="GH170" s="65"/>
      <c r="GI170" s="65"/>
      <c r="GJ170" s="65"/>
      <c r="GK170" s="65"/>
      <c r="GL170" s="65"/>
      <c r="GM170" s="65"/>
      <c r="GN170" s="65"/>
      <c r="GO170" s="65"/>
      <c r="GP170" s="65"/>
      <c r="GQ170" s="65"/>
      <c r="GR170" s="65"/>
      <c r="GS170" s="65"/>
      <c r="GT170" s="65"/>
      <c r="GU170" s="65"/>
      <c r="GV170" s="65"/>
      <c r="GW170" s="65"/>
      <c r="GX170" s="65"/>
      <c r="GY170" s="65"/>
      <c r="GZ170" s="65"/>
      <c r="HA170" s="65"/>
      <c r="HB170" s="65"/>
      <c r="HC170" s="65"/>
      <c r="HD170" s="65"/>
      <c r="HE170" s="65"/>
      <c r="HF170" s="65"/>
      <c r="HG170" s="65"/>
      <c r="HH170" s="65"/>
      <c r="HI170" s="65"/>
      <c r="HJ170" s="65"/>
      <c r="HK170" s="65"/>
      <c r="HL170" s="65"/>
      <c r="HM170" s="65"/>
      <c r="HN170" s="65"/>
      <c r="HO170" s="65"/>
      <c r="HP170" s="65"/>
      <c r="HQ170" s="65"/>
      <c r="HR170" s="65"/>
      <c r="HS170" s="65"/>
      <c r="HT170" s="65"/>
      <c r="HU170" s="65"/>
      <c r="HV170" s="65"/>
      <c r="HW170" s="65"/>
      <c r="HX170" s="65"/>
      <c r="HY170" s="65"/>
      <c r="HZ170" s="65"/>
      <c r="IA170" s="65"/>
      <c r="IB170" s="65"/>
      <c r="IC170" s="65"/>
      <c r="ID170" s="65"/>
      <c r="IE170" s="65"/>
      <c r="IF170" s="65"/>
      <c r="IG170" s="65"/>
      <c r="IH170" s="65"/>
      <c r="II170" s="65"/>
      <c r="IJ170" s="65"/>
      <c r="IK170" s="65"/>
      <c r="IL170" s="65"/>
      <c r="IM170" s="65"/>
      <c r="IN170" s="65"/>
      <c r="IO170" s="65"/>
      <c r="IP170" s="65"/>
      <c r="IQ170" s="65"/>
      <c r="IR170" s="65"/>
    </row>
    <row r="171" spans="1:252" s="2" customFormat="1" ht="15">
      <c r="A171" s="29" t="s">
        <v>601</v>
      </c>
      <c r="B171" s="29" t="s">
        <v>511</v>
      </c>
      <c r="C171" s="31" t="s">
        <v>602</v>
      </c>
      <c r="D171" s="32" t="s">
        <v>602</v>
      </c>
      <c r="E171" s="12" t="s">
        <v>21</v>
      </c>
      <c r="F171" s="12"/>
      <c r="G171" s="30"/>
      <c r="H171" s="10">
        <v>6679.33</v>
      </c>
      <c r="I171" s="46">
        <f t="shared" si="12"/>
        <v>1001.8995</v>
      </c>
      <c r="J171" s="12">
        <v>2498</v>
      </c>
      <c r="K171" s="46">
        <f t="shared" si="13"/>
        <v>374.7</v>
      </c>
      <c r="L171" s="43">
        <v>6496</v>
      </c>
      <c r="M171" s="83">
        <f t="shared" si="14"/>
        <v>974.4</v>
      </c>
      <c r="N171" s="13"/>
      <c r="O171" s="49"/>
      <c r="P171" s="13"/>
      <c r="Q171" s="49"/>
      <c r="R171" s="13"/>
      <c r="S171" s="49"/>
      <c r="T171" s="13"/>
      <c r="U171" s="49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  <c r="FZ171" s="65"/>
      <c r="GA171" s="65"/>
      <c r="GB171" s="65"/>
      <c r="GC171" s="65"/>
      <c r="GD171" s="65"/>
      <c r="GE171" s="65"/>
      <c r="GF171" s="65"/>
      <c r="GG171" s="65"/>
      <c r="GH171" s="65"/>
      <c r="GI171" s="65"/>
      <c r="GJ171" s="65"/>
      <c r="GK171" s="65"/>
      <c r="GL171" s="65"/>
      <c r="GM171" s="65"/>
      <c r="GN171" s="65"/>
      <c r="GO171" s="65"/>
      <c r="GP171" s="65"/>
      <c r="GQ171" s="65"/>
      <c r="GR171" s="65"/>
      <c r="GS171" s="65"/>
      <c r="GT171" s="65"/>
      <c r="GU171" s="65"/>
      <c r="GV171" s="65"/>
      <c r="GW171" s="65"/>
      <c r="GX171" s="65"/>
      <c r="GY171" s="65"/>
      <c r="GZ171" s="65"/>
      <c r="HA171" s="65"/>
      <c r="HB171" s="65"/>
      <c r="HC171" s="65"/>
      <c r="HD171" s="65"/>
      <c r="HE171" s="65"/>
      <c r="HF171" s="65"/>
      <c r="HG171" s="65"/>
      <c r="HH171" s="65"/>
      <c r="HI171" s="65"/>
      <c r="HJ171" s="65"/>
      <c r="HK171" s="65"/>
      <c r="HL171" s="65"/>
      <c r="HM171" s="65"/>
      <c r="HN171" s="65"/>
      <c r="HO171" s="65"/>
      <c r="HP171" s="65"/>
      <c r="HQ171" s="65"/>
      <c r="HR171" s="65"/>
      <c r="HS171" s="65"/>
      <c r="HT171" s="65"/>
      <c r="HU171" s="65"/>
      <c r="HV171" s="65"/>
      <c r="HW171" s="65"/>
      <c r="HX171" s="65"/>
      <c r="HY171" s="65"/>
      <c r="HZ171" s="65"/>
      <c r="IA171" s="65"/>
      <c r="IB171" s="65"/>
      <c r="IC171" s="65"/>
      <c r="ID171" s="65"/>
      <c r="IE171" s="65"/>
      <c r="IF171" s="65"/>
      <c r="IG171" s="65"/>
      <c r="IH171" s="65"/>
      <c r="II171" s="65"/>
      <c r="IJ171" s="65"/>
      <c r="IK171" s="65"/>
      <c r="IL171" s="65"/>
      <c r="IM171" s="65"/>
      <c r="IN171" s="65"/>
      <c r="IO171" s="65"/>
      <c r="IP171" s="65"/>
      <c r="IQ171" s="65"/>
      <c r="IR171" s="65"/>
    </row>
    <row r="172" spans="1:252" s="2" customFormat="1" ht="15">
      <c r="A172" s="29" t="s">
        <v>603</v>
      </c>
      <c r="B172" s="29" t="s">
        <v>511</v>
      </c>
      <c r="C172" s="31" t="s">
        <v>604</v>
      </c>
      <c r="D172" s="32" t="s">
        <v>604</v>
      </c>
      <c r="E172" s="12" t="s">
        <v>21</v>
      </c>
      <c r="F172" s="12"/>
      <c r="G172" s="30"/>
      <c r="H172" s="10">
        <v>68282.4</v>
      </c>
      <c r="I172" s="46">
        <f t="shared" si="12"/>
        <v>10242.359999999999</v>
      </c>
      <c r="J172" s="12">
        <v>26608</v>
      </c>
      <c r="K172" s="46">
        <f t="shared" si="13"/>
        <v>3991.2</v>
      </c>
      <c r="L172" s="43">
        <v>66120</v>
      </c>
      <c r="M172" s="83">
        <f t="shared" si="14"/>
        <v>9918</v>
      </c>
      <c r="N172" s="13"/>
      <c r="O172" s="49"/>
      <c r="P172" s="13"/>
      <c r="Q172" s="49"/>
      <c r="R172" s="13"/>
      <c r="S172" s="49"/>
      <c r="T172" s="13"/>
      <c r="U172" s="49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  <c r="GC172" s="65"/>
      <c r="GD172" s="65"/>
      <c r="GE172" s="65"/>
      <c r="GF172" s="65"/>
      <c r="GG172" s="65"/>
      <c r="GH172" s="65"/>
      <c r="GI172" s="65"/>
      <c r="GJ172" s="65"/>
      <c r="GK172" s="65"/>
      <c r="GL172" s="65"/>
      <c r="GM172" s="65"/>
      <c r="GN172" s="65"/>
      <c r="GO172" s="65"/>
      <c r="GP172" s="65"/>
      <c r="GQ172" s="65"/>
      <c r="GR172" s="65"/>
      <c r="GS172" s="65"/>
      <c r="GT172" s="65"/>
      <c r="GU172" s="65"/>
      <c r="GV172" s="65"/>
      <c r="GW172" s="65"/>
      <c r="GX172" s="65"/>
      <c r="GY172" s="65"/>
      <c r="GZ172" s="65"/>
      <c r="HA172" s="65"/>
      <c r="HB172" s="65"/>
      <c r="HC172" s="65"/>
      <c r="HD172" s="65"/>
      <c r="HE172" s="65"/>
      <c r="HF172" s="65"/>
      <c r="HG172" s="65"/>
      <c r="HH172" s="65"/>
      <c r="HI172" s="65"/>
      <c r="HJ172" s="65"/>
      <c r="HK172" s="65"/>
      <c r="HL172" s="65"/>
      <c r="HM172" s="65"/>
      <c r="HN172" s="65"/>
      <c r="HO172" s="65"/>
      <c r="HP172" s="65"/>
      <c r="HQ172" s="65"/>
      <c r="HR172" s="65"/>
      <c r="HS172" s="65"/>
      <c r="HT172" s="65"/>
      <c r="HU172" s="65"/>
      <c r="HV172" s="65"/>
      <c r="HW172" s="65"/>
      <c r="HX172" s="65"/>
      <c r="HY172" s="65"/>
      <c r="HZ172" s="65"/>
      <c r="IA172" s="65"/>
      <c r="IB172" s="65"/>
      <c r="IC172" s="65"/>
      <c r="ID172" s="65"/>
      <c r="IE172" s="65"/>
      <c r="IF172" s="65"/>
      <c r="IG172" s="65"/>
      <c r="IH172" s="65"/>
      <c r="II172" s="65"/>
      <c r="IJ172" s="65"/>
      <c r="IK172" s="65"/>
      <c r="IL172" s="65"/>
      <c r="IM172" s="65"/>
      <c r="IN172" s="65"/>
      <c r="IO172" s="65"/>
      <c r="IP172" s="65"/>
      <c r="IQ172" s="65"/>
      <c r="IR172" s="65"/>
    </row>
    <row r="173" spans="1:252" s="2" customFormat="1" ht="15">
      <c r="A173" s="29" t="s">
        <v>605</v>
      </c>
      <c r="B173" s="29" t="s">
        <v>511</v>
      </c>
      <c r="C173" s="31" t="s">
        <v>606</v>
      </c>
      <c r="D173" s="32" t="s">
        <v>606</v>
      </c>
      <c r="E173" s="12" t="s">
        <v>21</v>
      </c>
      <c r="F173" s="12"/>
      <c r="G173" s="30"/>
      <c r="H173" s="10">
        <v>12424.11</v>
      </c>
      <c r="I173" s="46">
        <f t="shared" si="12"/>
        <v>1863.6165</v>
      </c>
      <c r="J173" s="12" t="s">
        <v>607</v>
      </c>
      <c r="K173" s="46">
        <f t="shared" si="13"/>
        <v>626.55</v>
      </c>
      <c r="L173" s="43">
        <v>11984</v>
      </c>
      <c r="M173" s="83">
        <f t="shared" si="14"/>
        <v>1797.6</v>
      </c>
      <c r="N173" s="13"/>
      <c r="O173" s="49"/>
      <c r="P173" s="13"/>
      <c r="Q173" s="49"/>
      <c r="R173" s="13"/>
      <c r="S173" s="49"/>
      <c r="T173" s="13"/>
      <c r="U173" s="49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  <c r="GI173" s="65"/>
      <c r="GJ173" s="65"/>
      <c r="GK173" s="65"/>
      <c r="GL173" s="65"/>
      <c r="GM173" s="65"/>
      <c r="GN173" s="65"/>
      <c r="GO173" s="65"/>
      <c r="GP173" s="65"/>
      <c r="GQ173" s="65"/>
      <c r="GR173" s="65"/>
      <c r="GS173" s="65"/>
      <c r="GT173" s="65"/>
      <c r="GU173" s="65"/>
      <c r="GV173" s="65"/>
      <c r="GW173" s="65"/>
      <c r="GX173" s="65"/>
      <c r="GY173" s="65"/>
      <c r="GZ173" s="65"/>
      <c r="HA173" s="65"/>
      <c r="HB173" s="65"/>
      <c r="HC173" s="65"/>
      <c r="HD173" s="65"/>
      <c r="HE173" s="65"/>
      <c r="HF173" s="65"/>
      <c r="HG173" s="65"/>
      <c r="HH173" s="65"/>
      <c r="HI173" s="65"/>
      <c r="HJ173" s="65"/>
      <c r="HK173" s="65"/>
      <c r="HL173" s="65"/>
      <c r="HM173" s="65"/>
      <c r="HN173" s="65"/>
      <c r="HO173" s="65"/>
      <c r="HP173" s="65"/>
      <c r="HQ173" s="65"/>
      <c r="HR173" s="65"/>
      <c r="HS173" s="65"/>
      <c r="HT173" s="65"/>
      <c r="HU173" s="65"/>
      <c r="HV173" s="65"/>
      <c r="HW173" s="65"/>
      <c r="HX173" s="65"/>
      <c r="HY173" s="65"/>
      <c r="HZ173" s="65"/>
      <c r="IA173" s="65"/>
      <c r="IB173" s="65"/>
      <c r="IC173" s="65"/>
      <c r="ID173" s="65"/>
      <c r="IE173" s="65"/>
      <c r="IF173" s="65"/>
      <c r="IG173" s="65"/>
      <c r="IH173" s="65"/>
      <c r="II173" s="65"/>
      <c r="IJ173" s="65"/>
      <c r="IK173" s="65"/>
      <c r="IL173" s="65"/>
      <c r="IM173" s="65"/>
      <c r="IN173" s="65"/>
      <c r="IO173" s="65"/>
      <c r="IP173" s="65"/>
      <c r="IQ173" s="65"/>
      <c r="IR173" s="65"/>
    </row>
    <row r="174" spans="1:252" s="2" customFormat="1" ht="15">
      <c r="A174" s="29" t="s">
        <v>608</v>
      </c>
      <c r="B174" s="29" t="s">
        <v>511</v>
      </c>
      <c r="C174" s="31" t="s">
        <v>609</v>
      </c>
      <c r="D174" s="32" t="s">
        <v>609</v>
      </c>
      <c r="E174" s="12" t="s">
        <v>21</v>
      </c>
      <c r="F174" s="12"/>
      <c r="G174" s="30"/>
      <c r="H174" s="10">
        <v>8321.32</v>
      </c>
      <c r="I174" s="46">
        <f t="shared" si="12"/>
        <v>1248.1979999999999</v>
      </c>
      <c r="J174" s="12" t="s">
        <v>610</v>
      </c>
      <c r="K174" s="46">
        <f t="shared" si="13"/>
        <v>376.05</v>
      </c>
      <c r="L174" s="43">
        <v>8006</v>
      </c>
      <c r="M174" s="83">
        <f t="shared" si="14"/>
        <v>1200.8999999999999</v>
      </c>
      <c r="N174" s="13"/>
      <c r="O174" s="49"/>
      <c r="P174" s="13"/>
      <c r="Q174" s="49"/>
      <c r="R174" s="13"/>
      <c r="S174" s="49"/>
      <c r="T174" s="13"/>
      <c r="U174" s="49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  <c r="FV174" s="65"/>
      <c r="FW174" s="65"/>
      <c r="FX174" s="65"/>
      <c r="FY174" s="65"/>
      <c r="FZ174" s="65"/>
      <c r="GA174" s="65"/>
      <c r="GB174" s="65"/>
      <c r="GC174" s="65"/>
      <c r="GD174" s="65"/>
      <c r="GE174" s="65"/>
      <c r="GF174" s="65"/>
      <c r="GG174" s="65"/>
      <c r="GH174" s="65"/>
      <c r="GI174" s="65"/>
      <c r="GJ174" s="65"/>
      <c r="GK174" s="65"/>
      <c r="GL174" s="65"/>
      <c r="GM174" s="65"/>
      <c r="GN174" s="65"/>
      <c r="GO174" s="65"/>
      <c r="GP174" s="65"/>
      <c r="GQ174" s="65"/>
      <c r="GR174" s="65"/>
      <c r="GS174" s="65"/>
      <c r="GT174" s="65"/>
      <c r="GU174" s="65"/>
      <c r="GV174" s="65"/>
      <c r="GW174" s="65"/>
      <c r="GX174" s="65"/>
      <c r="GY174" s="65"/>
      <c r="GZ174" s="65"/>
      <c r="HA174" s="65"/>
      <c r="HB174" s="65"/>
      <c r="HC174" s="65"/>
      <c r="HD174" s="65"/>
      <c r="HE174" s="65"/>
      <c r="HF174" s="65"/>
      <c r="HG174" s="65"/>
      <c r="HH174" s="65"/>
      <c r="HI174" s="65"/>
      <c r="HJ174" s="65"/>
      <c r="HK174" s="65"/>
      <c r="HL174" s="65"/>
      <c r="HM174" s="65"/>
      <c r="HN174" s="65"/>
      <c r="HO174" s="65"/>
      <c r="HP174" s="65"/>
      <c r="HQ174" s="65"/>
      <c r="HR174" s="65"/>
      <c r="HS174" s="65"/>
      <c r="HT174" s="65"/>
      <c r="HU174" s="65"/>
      <c r="HV174" s="65"/>
      <c r="HW174" s="65"/>
      <c r="HX174" s="65"/>
      <c r="HY174" s="65"/>
      <c r="HZ174" s="65"/>
      <c r="IA174" s="65"/>
      <c r="IB174" s="65"/>
      <c r="IC174" s="65"/>
      <c r="ID174" s="65"/>
      <c r="IE174" s="65"/>
      <c r="IF174" s="65"/>
      <c r="IG174" s="65"/>
      <c r="IH174" s="65"/>
      <c r="II174" s="65"/>
      <c r="IJ174" s="65"/>
      <c r="IK174" s="65"/>
      <c r="IL174" s="65"/>
      <c r="IM174" s="65"/>
      <c r="IN174" s="65"/>
      <c r="IO174" s="65"/>
      <c r="IP174" s="65"/>
      <c r="IQ174" s="65"/>
      <c r="IR174" s="65"/>
    </row>
    <row r="175" spans="1:252" s="2" customFormat="1" ht="15">
      <c r="A175" s="29" t="s">
        <v>611</v>
      </c>
      <c r="B175" s="29" t="s">
        <v>511</v>
      </c>
      <c r="C175" s="31" t="s">
        <v>612</v>
      </c>
      <c r="D175" s="32" t="s">
        <v>612</v>
      </c>
      <c r="E175" s="12" t="s">
        <v>21</v>
      </c>
      <c r="F175" s="12"/>
      <c r="G175" s="30"/>
      <c r="H175" s="10">
        <v>11512.57</v>
      </c>
      <c r="I175" s="46">
        <f t="shared" si="12"/>
        <v>1726.8854999999999</v>
      </c>
      <c r="J175" s="12">
        <v>4487</v>
      </c>
      <c r="K175" s="46">
        <f t="shared" si="13"/>
        <v>673.05</v>
      </c>
      <c r="L175" s="43">
        <v>8256</v>
      </c>
      <c r="M175" s="83">
        <f t="shared" si="14"/>
        <v>1238.3999999999999</v>
      </c>
      <c r="N175" s="13"/>
      <c r="O175" s="49"/>
      <c r="P175" s="13"/>
      <c r="Q175" s="49"/>
      <c r="R175" s="13"/>
      <c r="S175" s="49"/>
      <c r="T175" s="13"/>
      <c r="U175" s="49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5"/>
      <c r="FG175" s="65"/>
      <c r="FH175" s="65"/>
      <c r="FI175" s="65"/>
      <c r="FJ175" s="65"/>
      <c r="FK175" s="65"/>
      <c r="FL175" s="65"/>
      <c r="FM175" s="65"/>
      <c r="FN175" s="65"/>
      <c r="FO175" s="65"/>
      <c r="FP175" s="65"/>
      <c r="FQ175" s="65"/>
      <c r="FR175" s="65"/>
      <c r="FS175" s="65"/>
      <c r="FT175" s="65"/>
      <c r="FU175" s="65"/>
      <c r="FV175" s="65"/>
      <c r="FW175" s="65"/>
      <c r="FX175" s="65"/>
      <c r="FY175" s="65"/>
      <c r="FZ175" s="65"/>
      <c r="GA175" s="65"/>
      <c r="GB175" s="65"/>
      <c r="GC175" s="65"/>
      <c r="GD175" s="65"/>
      <c r="GE175" s="65"/>
      <c r="GF175" s="65"/>
      <c r="GG175" s="65"/>
      <c r="GH175" s="65"/>
      <c r="GI175" s="65"/>
      <c r="GJ175" s="65"/>
      <c r="GK175" s="65"/>
      <c r="GL175" s="65"/>
      <c r="GM175" s="65"/>
      <c r="GN175" s="65"/>
      <c r="GO175" s="65"/>
      <c r="GP175" s="65"/>
      <c r="GQ175" s="65"/>
      <c r="GR175" s="65"/>
      <c r="GS175" s="65"/>
      <c r="GT175" s="65"/>
      <c r="GU175" s="65"/>
      <c r="GV175" s="65"/>
      <c r="GW175" s="65"/>
      <c r="GX175" s="65"/>
      <c r="GY175" s="65"/>
      <c r="GZ175" s="65"/>
      <c r="HA175" s="65"/>
      <c r="HB175" s="65"/>
      <c r="HC175" s="65"/>
      <c r="HD175" s="65"/>
      <c r="HE175" s="65"/>
      <c r="HF175" s="65"/>
      <c r="HG175" s="65"/>
      <c r="HH175" s="65"/>
      <c r="HI175" s="65"/>
      <c r="HJ175" s="65"/>
      <c r="HK175" s="65"/>
      <c r="HL175" s="65"/>
      <c r="HM175" s="65"/>
      <c r="HN175" s="65"/>
      <c r="HO175" s="65"/>
      <c r="HP175" s="65"/>
      <c r="HQ175" s="65"/>
      <c r="HR175" s="65"/>
      <c r="HS175" s="65"/>
      <c r="HT175" s="65"/>
      <c r="HU175" s="65"/>
      <c r="HV175" s="65"/>
      <c r="HW175" s="65"/>
      <c r="HX175" s="65"/>
      <c r="HY175" s="65"/>
      <c r="HZ175" s="65"/>
      <c r="IA175" s="65"/>
      <c r="IB175" s="65"/>
      <c r="IC175" s="65"/>
      <c r="ID175" s="65"/>
      <c r="IE175" s="65"/>
      <c r="IF175" s="65"/>
      <c r="IG175" s="65"/>
      <c r="IH175" s="65"/>
      <c r="II175" s="65"/>
      <c r="IJ175" s="65"/>
      <c r="IK175" s="65"/>
      <c r="IL175" s="65"/>
      <c r="IM175" s="65"/>
      <c r="IN175" s="65"/>
      <c r="IO175" s="65"/>
      <c r="IP175" s="65"/>
      <c r="IQ175" s="65"/>
      <c r="IR175" s="65"/>
    </row>
    <row r="176" spans="1:252" s="2" customFormat="1" ht="15">
      <c r="A176" s="29" t="s">
        <v>613</v>
      </c>
      <c r="B176" s="29" t="s">
        <v>511</v>
      </c>
      <c r="C176" s="31" t="s">
        <v>614</v>
      </c>
      <c r="D176" s="32" t="s">
        <v>614</v>
      </c>
      <c r="E176" s="12" t="s">
        <v>21</v>
      </c>
      <c r="F176" s="12"/>
      <c r="G176" s="30"/>
      <c r="H176" s="10">
        <v>18618.03</v>
      </c>
      <c r="I176" s="46">
        <f t="shared" si="12"/>
        <v>2792.7045</v>
      </c>
      <c r="J176" s="12" t="s">
        <v>615</v>
      </c>
      <c r="K176" s="46">
        <f t="shared" si="13"/>
        <v>840.75</v>
      </c>
      <c r="L176" s="43">
        <v>16261</v>
      </c>
      <c r="M176" s="83">
        <f t="shared" si="14"/>
        <v>2439.15</v>
      </c>
      <c r="N176" s="13"/>
      <c r="O176" s="49"/>
      <c r="P176" s="13"/>
      <c r="Q176" s="49"/>
      <c r="R176" s="13"/>
      <c r="S176" s="49"/>
      <c r="T176" s="13"/>
      <c r="U176" s="49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5"/>
      <c r="FL176" s="65"/>
      <c r="FM176" s="65"/>
      <c r="FN176" s="65"/>
      <c r="FO176" s="65"/>
      <c r="FP176" s="65"/>
      <c r="FQ176" s="65"/>
      <c r="FR176" s="65"/>
      <c r="FS176" s="65"/>
      <c r="FT176" s="65"/>
      <c r="FU176" s="65"/>
      <c r="FV176" s="65"/>
      <c r="FW176" s="65"/>
      <c r="FX176" s="65"/>
      <c r="FY176" s="65"/>
      <c r="FZ176" s="65"/>
      <c r="GA176" s="65"/>
      <c r="GB176" s="65"/>
      <c r="GC176" s="65"/>
      <c r="GD176" s="65"/>
      <c r="GE176" s="65"/>
      <c r="GF176" s="65"/>
      <c r="GG176" s="65"/>
      <c r="GH176" s="65"/>
      <c r="GI176" s="65"/>
      <c r="GJ176" s="65"/>
      <c r="GK176" s="65"/>
      <c r="GL176" s="65"/>
      <c r="GM176" s="65"/>
      <c r="GN176" s="65"/>
      <c r="GO176" s="65"/>
      <c r="GP176" s="65"/>
      <c r="GQ176" s="65"/>
      <c r="GR176" s="65"/>
      <c r="GS176" s="65"/>
      <c r="GT176" s="65"/>
      <c r="GU176" s="65"/>
      <c r="GV176" s="65"/>
      <c r="GW176" s="65"/>
      <c r="GX176" s="65"/>
      <c r="GY176" s="65"/>
      <c r="GZ176" s="65"/>
      <c r="HA176" s="65"/>
      <c r="HB176" s="65"/>
      <c r="HC176" s="65"/>
      <c r="HD176" s="65"/>
      <c r="HE176" s="65"/>
      <c r="HF176" s="65"/>
      <c r="HG176" s="65"/>
      <c r="HH176" s="65"/>
      <c r="HI176" s="65"/>
      <c r="HJ176" s="65"/>
      <c r="HK176" s="65"/>
      <c r="HL176" s="65"/>
      <c r="HM176" s="65"/>
      <c r="HN176" s="65"/>
      <c r="HO176" s="65"/>
      <c r="HP176" s="65"/>
      <c r="HQ176" s="65"/>
      <c r="HR176" s="65"/>
      <c r="HS176" s="65"/>
      <c r="HT176" s="65"/>
      <c r="HU176" s="65"/>
      <c r="HV176" s="65"/>
      <c r="HW176" s="65"/>
      <c r="HX176" s="65"/>
      <c r="HY176" s="65"/>
      <c r="HZ176" s="65"/>
      <c r="IA176" s="65"/>
      <c r="IB176" s="65"/>
      <c r="IC176" s="65"/>
      <c r="ID176" s="65"/>
      <c r="IE176" s="65"/>
      <c r="IF176" s="65"/>
      <c r="IG176" s="65"/>
      <c r="IH176" s="65"/>
      <c r="II176" s="65"/>
      <c r="IJ176" s="65"/>
      <c r="IK176" s="65"/>
      <c r="IL176" s="65"/>
      <c r="IM176" s="65"/>
      <c r="IN176" s="65"/>
      <c r="IO176" s="65"/>
      <c r="IP176" s="65"/>
      <c r="IQ176" s="65"/>
      <c r="IR176" s="65"/>
    </row>
    <row r="177" spans="1:252" s="2" customFormat="1" ht="15">
      <c r="A177" s="29" t="s">
        <v>616</v>
      </c>
      <c r="B177" s="29" t="s">
        <v>511</v>
      </c>
      <c r="C177" s="31" t="s">
        <v>617</v>
      </c>
      <c r="D177" s="32" t="s">
        <v>617</v>
      </c>
      <c r="E177" s="12" t="s">
        <v>21</v>
      </c>
      <c r="F177" s="12"/>
      <c r="G177" s="30"/>
      <c r="H177" s="10">
        <v>8737.45</v>
      </c>
      <c r="I177" s="46">
        <f t="shared" si="12"/>
        <v>1310.6175</v>
      </c>
      <c r="J177" s="12" t="s">
        <v>618</v>
      </c>
      <c r="K177" s="46">
        <f t="shared" si="13"/>
        <v>401.7</v>
      </c>
      <c r="L177" s="43">
        <v>6242</v>
      </c>
      <c r="M177" s="83">
        <f t="shared" si="14"/>
        <v>936.3</v>
      </c>
      <c r="N177" s="13"/>
      <c r="O177" s="49"/>
      <c r="P177" s="13"/>
      <c r="Q177" s="49"/>
      <c r="R177" s="13"/>
      <c r="S177" s="49"/>
      <c r="T177" s="13"/>
      <c r="U177" s="49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  <c r="EQ177" s="65"/>
      <c r="ER177" s="65"/>
      <c r="ES177" s="65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5"/>
      <c r="FE177" s="65"/>
      <c r="FF177" s="65"/>
      <c r="FG177" s="65"/>
      <c r="FH177" s="65"/>
      <c r="FI177" s="65"/>
      <c r="FJ177" s="65"/>
      <c r="FK177" s="65"/>
      <c r="FL177" s="65"/>
      <c r="FM177" s="65"/>
      <c r="FN177" s="65"/>
      <c r="FO177" s="65"/>
      <c r="FP177" s="65"/>
      <c r="FQ177" s="65"/>
      <c r="FR177" s="65"/>
      <c r="FS177" s="65"/>
      <c r="FT177" s="65"/>
      <c r="FU177" s="65"/>
      <c r="FV177" s="65"/>
      <c r="FW177" s="65"/>
      <c r="FX177" s="65"/>
      <c r="FY177" s="65"/>
      <c r="FZ177" s="65"/>
      <c r="GA177" s="65"/>
      <c r="GB177" s="65"/>
      <c r="GC177" s="65"/>
      <c r="GD177" s="65"/>
      <c r="GE177" s="65"/>
      <c r="GF177" s="65"/>
      <c r="GG177" s="65"/>
      <c r="GH177" s="65"/>
      <c r="GI177" s="65"/>
      <c r="GJ177" s="65"/>
      <c r="GK177" s="65"/>
      <c r="GL177" s="65"/>
      <c r="GM177" s="65"/>
      <c r="GN177" s="65"/>
      <c r="GO177" s="65"/>
      <c r="GP177" s="65"/>
      <c r="GQ177" s="65"/>
      <c r="GR177" s="65"/>
      <c r="GS177" s="65"/>
      <c r="GT177" s="65"/>
      <c r="GU177" s="65"/>
      <c r="GV177" s="65"/>
      <c r="GW177" s="65"/>
      <c r="GX177" s="65"/>
      <c r="GY177" s="65"/>
      <c r="GZ177" s="65"/>
      <c r="HA177" s="65"/>
      <c r="HB177" s="65"/>
      <c r="HC177" s="65"/>
      <c r="HD177" s="65"/>
      <c r="HE177" s="65"/>
      <c r="HF177" s="65"/>
      <c r="HG177" s="65"/>
      <c r="HH177" s="65"/>
      <c r="HI177" s="65"/>
      <c r="HJ177" s="65"/>
      <c r="HK177" s="65"/>
      <c r="HL177" s="65"/>
      <c r="HM177" s="65"/>
      <c r="HN177" s="65"/>
      <c r="HO177" s="65"/>
      <c r="HP177" s="65"/>
      <c r="HQ177" s="65"/>
      <c r="HR177" s="65"/>
      <c r="HS177" s="65"/>
      <c r="HT177" s="65"/>
      <c r="HU177" s="65"/>
      <c r="HV177" s="65"/>
      <c r="HW177" s="65"/>
      <c r="HX177" s="65"/>
      <c r="HY177" s="65"/>
      <c r="HZ177" s="65"/>
      <c r="IA177" s="65"/>
      <c r="IB177" s="65"/>
      <c r="IC177" s="65"/>
      <c r="ID177" s="65"/>
      <c r="IE177" s="65"/>
      <c r="IF177" s="65"/>
      <c r="IG177" s="65"/>
      <c r="IH177" s="65"/>
      <c r="II177" s="65"/>
      <c r="IJ177" s="65"/>
      <c r="IK177" s="65"/>
      <c r="IL177" s="65"/>
      <c r="IM177" s="65"/>
      <c r="IN177" s="65"/>
      <c r="IO177" s="65"/>
      <c r="IP177" s="65"/>
      <c r="IQ177" s="65"/>
      <c r="IR177" s="65"/>
    </row>
    <row r="178" spans="1:252" s="2" customFormat="1" ht="15">
      <c r="A178" s="29" t="s">
        <v>619</v>
      </c>
      <c r="B178" s="29" t="s">
        <v>511</v>
      </c>
      <c r="C178" s="31" t="s">
        <v>620</v>
      </c>
      <c r="D178" s="32" t="s">
        <v>620</v>
      </c>
      <c r="E178" s="12" t="s">
        <v>21</v>
      </c>
      <c r="F178" s="12"/>
      <c r="G178" s="30"/>
      <c r="H178" s="10">
        <v>12385.08</v>
      </c>
      <c r="I178" s="46">
        <f t="shared" si="12"/>
        <v>1857.762</v>
      </c>
      <c r="J178" s="12" t="s">
        <v>621</v>
      </c>
      <c r="K178" s="46">
        <f t="shared" si="13"/>
        <v>562.1999999999999</v>
      </c>
      <c r="L178" s="43">
        <v>8954</v>
      </c>
      <c r="M178" s="83">
        <f t="shared" si="14"/>
        <v>1343.1</v>
      </c>
      <c r="N178" s="13"/>
      <c r="O178" s="49"/>
      <c r="P178" s="13"/>
      <c r="Q178" s="49"/>
      <c r="R178" s="13"/>
      <c r="S178" s="49"/>
      <c r="T178" s="13"/>
      <c r="U178" s="49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  <c r="EQ178" s="65"/>
      <c r="ER178" s="65"/>
      <c r="ES178" s="65"/>
      <c r="ET178" s="65"/>
      <c r="EU178" s="65"/>
      <c r="EV178" s="65"/>
      <c r="EW178" s="65"/>
      <c r="EX178" s="65"/>
      <c r="EY178" s="65"/>
      <c r="EZ178" s="65"/>
      <c r="FA178" s="65"/>
      <c r="FB178" s="65"/>
      <c r="FC178" s="65"/>
      <c r="FD178" s="65"/>
      <c r="FE178" s="65"/>
      <c r="FF178" s="65"/>
      <c r="FG178" s="65"/>
      <c r="FH178" s="65"/>
      <c r="FI178" s="65"/>
      <c r="FJ178" s="65"/>
      <c r="FK178" s="65"/>
      <c r="FL178" s="65"/>
      <c r="FM178" s="65"/>
      <c r="FN178" s="65"/>
      <c r="FO178" s="65"/>
      <c r="FP178" s="65"/>
      <c r="FQ178" s="65"/>
      <c r="FR178" s="65"/>
      <c r="FS178" s="65"/>
      <c r="FT178" s="65"/>
      <c r="FU178" s="65"/>
      <c r="FV178" s="65"/>
      <c r="FW178" s="65"/>
      <c r="FX178" s="65"/>
      <c r="FY178" s="65"/>
      <c r="FZ178" s="65"/>
      <c r="GA178" s="65"/>
      <c r="GB178" s="65"/>
      <c r="GC178" s="65"/>
      <c r="GD178" s="65"/>
      <c r="GE178" s="65"/>
      <c r="GF178" s="65"/>
      <c r="GG178" s="65"/>
      <c r="GH178" s="65"/>
      <c r="GI178" s="65"/>
      <c r="GJ178" s="65"/>
      <c r="GK178" s="65"/>
      <c r="GL178" s="65"/>
      <c r="GM178" s="65"/>
      <c r="GN178" s="65"/>
      <c r="GO178" s="65"/>
      <c r="GP178" s="65"/>
      <c r="GQ178" s="65"/>
      <c r="GR178" s="65"/>
      <c r="GS178" s="65"/>
      <c r="GT178" s="65"/>
      <c r="GU178" s="65"/>
      <c r="GV178" s="65"/>
      <c r="GW178" s="65"/>
      <c r="GX178" s="65"/>
      <c r="GY178" s="65"/>
      <c r="GZ178" s="65"/>
      <c r="HA178" s="65"/>
      <c r="HB178" s="65"/>
      <c r="HC178" s="65"/>
      <c r="HD178" s="65"/>
      <c r="HE178" s="65"/>
      <c r="HF178" s="65"/>
      <c r="HG178" s="65"/>
      <c r="HH178" s="65"/>
      <c r="HI178" s="65"/>
      <c r="HJ178" s="65"/>
      <c r="HK178" s="65"/>
      <c r="HL178" s="65"/>
      <c r="HM178" s="65"/>
      <c r="HN178" s="65"/>
      <c r="HO178" s="65"/>
      <c r="HP178" s="65"/>
      <c r="HQ178" s="65"/>
      <c r="HR178" s="65"/>
      <c r="HS178" s="65"/>
      <c r="HT178" s="65"/>
      <c r="HU178" s="65"/>
      <c r="HV178" s="65"/>
      <c r="HW178" s="65"/>
      <c r="HX178" s="65"/>
      <c r="HY178" s="65"/>
      <c r="HZ178" s="65"/>
      <c r="IA178" s="65"/>
      <c r="IB178" s="65"/>
      <c r="IC178" s="65"/>
      <c r="ID178" s="65"/>
      <c r="IE178" s="65"/>
      <c r="IF178" s="65"/>
      <c r="IG178" s="65"/>
      <c r="IH178" s="65"/>
      <c r="II178" s="65"/>
      <c r="IJ178" s="65"/>
      <c r="IK178" s="65"/>
      <c r="IL178" s="65"/>
      <c r="IM178" s="65"/>
      <c r="IN178" s="65"/>
      <c r="IO178" s="65"/>
      <c r="IP178" s="65"/>
      <c r="IQ178" s="65"/>
      <c r="IR178" s="65"/>
    </row>
    <row r="179" spans="1:252" s="2" customFormat="1" ht="15">
      <c r="A179" s="29" t="s">
        <v>622</v>
      </c>
      <c r="B179" s="29" t="s">
        <v>511</v>
      </c>
      <c r="C179" s="31" t="s">
        <v>623</v>
      </c>
      <c r="D179" s="32" t="s">
        <v>623</v>
      </c>
      <c r="E179" s="12" t="s">
        <v>21</v>
      </c>
      <c r="F179" s="12"/>
      <c r="G179" s="30"/>
      <c r="H179" s="10">
        <v>18621.98</v>
      </c>
      <c r="I179" s="46">
        <f t="shared" si="12"/>
        <v>2793.297</v>
      </c>
      <c r="J179" s="12" t="s">
        <v>624</v>
      </c>
      <c r="K179" s="46">
        <f t="shared" si="13"/>
        <v>848.85</v>
      </c>
      <c r="L179" s="43">
        <v>16092</v>
      </c>
      <c r="M179" s="83">
        <f t="shared" si="14"/>
        <v>2413.7999999999997</v>
      </c>
      <c r="N179" s="13"/>
      <c r="O179" s="49"/>
      <c r="P179" s="13"/>
      <c r="Q179" s="49"/>
      <c r="R179" s="13"/>
      <c r="S179" s="49"/>
      <c r="T179" s="13"/>
      <c r="U179" s="49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  <c r="EQ179" s="65"/>
      <c r="ER179" s="65"/>
      <c r="ES179" s="65"/>
      <c r="ET179" s="65"/>
      <c r="EU179" s="65"/>
      <c r="EV179" s="65"/>
      <c r="EW179" s="65"/>
      <c r="EX179" s="65"/>
      <c r="EY179" s="65"/>
      <c r="EZ179" s="65"/>
      <c r="FA179" s="65"/>
      <c r="FB179" s="65"/>
      <c r="FC179" s="65"/>
      <c r="FD179" s="65"/>
      <c r="FE179" s="65"/>
      <c r="FF179" s="65"/>
      <c r="FG179" s="65"/>
      <c r="FH179" s="65"/>
      <c r="FI179" s="65"/>
      <c r="FJ179" s="65"/>
      <c r="FK179" s="65"/>
      <c r="FL179" s="65"/>
      <c r="FM179" s="65"/>
      <c r="FN179" s="65"/>
      <c r="FO179" s="65"/>
      <c r="FP179" s="65"/>
      <c r="FQ179" s="65"/>
      <c r="FR179" s="65"/>
      <c r="FS179" s="65"/>
      <c r="FT179" s="65"/>
      <c r="FU179" s="65"/>
      <c r="FV179" s="65"/>
      <c r="FW179" s="65"/>
      <c r="FX179" s="65"/>
      <c r="FY179" s="65"/>
      <c r="FZ179" s="65"/>
      <c r="GA179" s="65"/>
      <c r="GB179" s="65"/>
      <c r="GC179" s="65"/>
      <c r="GD179" s="65"/>
      <c r="GE179" s="65"/>
      <c r="GF179" s="65"/>
      <c r="GG179" s="65"/>
      <c r="GH179" s="65"/>
      <c r="GI179" s="65"/>
      <c r="GJ179" s="65"/>
      <c r="GK179" s="65"/>
      <c r="GL179" s="65"/>
      <c r="GM179" s="65"/>
      <c r="GN179" s="65"/>
      <c r="GO179" s="65"/>
      <c r="GP179" s="65"/>
      <c r="GQ179" s="65"/>
      <c r="GR179" s="65"/>
      <c r="GS179" s="65"/>
      <c r="GT179" s="65"/>
      <c r="GU179" s="65"/>
      <c r="GV179" s="65"/>
      <c r="GW179" s="65"/>
      <c r="GX179" s="65"/>
      <c r="GY179" s="65"/>
      <c r="GZ179" s="65"/>
      <c r="HA179" s="65"/>
      <c r="HB179" s="65"/>
      <c r="HC179" s="65"/>
      <c r="HD179" s="65"/>
      <c r="HE179" s="65"/>
      <c r="HF179" s="65"/>
      <c r="HG179" s="65"/>
      <c r="HH179" s="65"/>
      <c r="HI179" s="65"/>
      <c r="HJ179" s="65"/>
      <c r="HK179" s="65"/>
      <c r="HL179" s="65"/>
      <c r="HM179" s="65"/>
      <c r="HN179" s="65"/>
      <c r="HO179" s="65"/>
      <c r="HP179" s="65"/>
      <c r="HQ179" s="65"/>
      <c r="HR179" s="65"/>
      <c r="HS179" s="65"/>
      <c r="HT179" s="65"/>
      <c r="HU179" s="65"/>
      <c r="HV179" s="65"/>
      <c r="HW179" s="65"/>
      <c r="HX179" s="65"/>
      <c r="HY179" s="65"/>
      <c r="HZ179" s="65"/>
      <c r="IA179" s="65"/>
      <c r="IB179" s="65"/>
      <c r="IC179" s="65"/>
      <c r="ID179" s="65"/>
      <c r="IE179" s="65"/>
      <c r="IF179" s="65"/>
      <c r="IG179" s="65"/>
      <c r="IH179" s="65"/>
      <c r="II179" s="65"/>
      <c r="IJ179" s="65"/>
      <c r="IK179" s="65"/>
      <c r="IL179" s="65"/>
      <c r="IM179" s="65"/>
      <c r="IN179" s="65"/>
      <c r="IO179" s="65"/>
      <c r="IP179" s="65"/>
      <c r="IQ179" s="65"/>
      <c r="IR179" s="65"/>
    </row>
    <row r="180" spans="1:252" s="2" customFormat="1" ht="15">
      <c r="A180" s="29" t="s">
        <v>625</v>
      </c>
      <c r="B180" s="29" t="s">
        <v>511</v>
      </c>
      <c r="C180" s="31" t="s">
        <v>626</v>
      </c>
      <c r="D180" s="32" t="s">
        <v>626</v>
      </c>
      <c r="E180" s="12" t="s">
        <v>21</v>
      </c>
      <c r="F180" s="12"/>
      <c r="G180" s="30"/>
      <c r="H180" s="10">
        <v>5864.42</v>
      </c>
      <c r="I180" s="46">
        <f t="shared" si="12"/>
        <v>879.663</v>
      </c>
      <c r="J180" s="12" t="s">
        <v>627</v>
      </c>
      <c r="K180" s="46">
        <f t="shared" si="13"/>
        <v>289.5</v>
      </c>
      <c r="L180" s="43">
        <v>4334</v>
      </c>
      <c r="M180" s="83">
        <f t="shared" si="14"/>
        <v>650.1</v>
      </c>
      <c r="N180" s="13"/>
      <c r="O180" s="49"/>
      <c r="P180" s="13"/>
      <c r="Q180" s="49"/>
      <c r="R180" s="13"/>
      <c r="S180" s="49"/>
      <c r="T180" s="13"/>
      <c r="U180" s="49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  <c r="EQ180" s="65"/>
      <c r="ER180" s="65"/>
      <c r="ES180" s="65"/>
      <c r="ET180" s="65"/>
      <c r="EU180" s="65"/>
      <c r="EV180" s="65"/>
      <c r="EW180" s="65"/>
      <c r="EX180" s="65"/>
      <c r="EY180" s="65"/>
      <c r="EZ180" s="65"/>
      <c r="FA180" s="65"/>
      <c r="FB180" s="65"/>
      <c r="FC180" s="65"/>
      <c r="FD180" s="65"/>
      <c r="FE180" s="65"/>
      <c r="FF180" s="65"/>
      <c r="FG180" s="65"/>
      <c r="FH180" s="65"/>
      <c r="FI180" s="65"/>
      <c r="FJ180" s="65"/>
      <c r="FK180" s="65"/>
      <c r="FL180" s="65"/>
      <c r="FM180" s="65"/>
      <c r="FN180" s="65"/>
      <c r="FO180" s="65"/>
      <c r="FP180" s="65"/>
      <c r="FQ180" s="65"/>
      <c r="FR180" s="65"/>
      <c r="FS180" s="65"/>
      <c r="FT180" s="65"/>
      <c r="FU180" s="65"/>
      <c r="FV180" s="65"/>
      <c r="FW180" s="65"/>
      <c r="FX180" s="65"/>
      <c r="FY180" s="65"/>
      <c r="FZ180" s="65"/>
      <c r="GA180" s="65"/>
      <c r="GB180" s="65"/>
      <c r="GC180" s="65"/>
      <c r="GD180" s="65"/>
      <c r="GE180" s="65"/>
      <c r="GF180" s="65"/>
      <c r="GG180" s="65"/>
      <c r="GH180" s="65"/>
      <c r="GI180" s="65"/>
      <c r="GJ180" s="65"/>
      <c r="GK180" s="65"/>
      <c r="GL180" s="65"/>
      <c r="GM180" s="65"/>
      <c r="GN180" s="65"/>
      <c r="GO180" s="65"/>
      <c r="GP180" s="65"/>
      <c r="GQ180" s="65"/>
      <c r="GR180" s="65"/>
      <c r="GS180" s="65"/>
      <c r="GT180" s="65"/>
      <c r="GU180" s="65"/>
      <c r="GV180" s="65"/>
      <c r="GW180" s="65"/>
      <c r="GX180" s="65"/>
      <c r="GY180" s="65"/>
      <c r="GZ180" s="65"/>
      <c r="HA180" s="65"/>
      <c r="HB180" s="65"/>
      <c r="HC180" s="65"/>
      <c r="HD180" s="65"/>
      <c r="HE180" s="65"/>
      <c r="HF180" s="65"/>
      <c r="HG180" s="65"/>
      <c r="HH180" s="65"/>
      <c r="HI180" s="65"/>
      <c r="HJ180" s="65"/>
      <c r="HK180" s="65"/>
      <c r="HL180" s="65"/>
      <c r="HM180" s="65"/>
      <c r="HN180" s="65"/>
      <c r="HO180" s="65"/>
      <c r="HP180" s="65"/>
      <c r="HQ180" s="65"/>
      <c r="HR180" s="65"/>
      <c r="HS180" s="65"/>
      <c r="HT180" s="65"/>
      <c r="HU180" s="65"/>
      <c r="HV180" s="65"/>
      <c r="HW180" s="65"/>
      <c r="HX180" s="65"/>
      <c r="HY180" s="65"/>
      <c r="HZ180" s="65"/>
      <c r="IA180" s="65"/>
      <c r="IB180" s="65"/>
      <c r="IC180" s="65"/>
      <c r="ID180" s="65"/>
      <c r="IE180" s="65"/>
      <c r="IF180" s="65"/>
      <c r="IG180" s="65"/>
      <c r="IH180" s="65"/>
      <c r="II180" s="65"/>
      <c r="IJ180" s="65"/>
      <c r="IK180" s="65"/>
      <c r="IL180" s="65"/>
      <c r="IM180" s="65"/>
      <c r="IN180" s="65"/>
      <c r="IO180" s="65"/>
      <c r="IP180" s="65"/>
      <c r="IQ180" s="65"/>
      <c r="IR180" s="65"/>
    </row>
    <row r="181" spans="1:252" s="2" customFormat="1" ht="15">
      <c r="A181" s="29" t="s">
        <v>628</v>
      </c>
      <c r="B181" s="29" t="s">
        <v>511</v>
      </c>
      <c r="C181" s="31" t="s">
        <v>629</v>
      </c>
      <c r="D181" s="32" t="s">
        <v>629</v>
      </c>
      <c r="E181" s="12" t="s">
        <v>21</v>
      </c>
      <c r="F181" s="12"/>
      <c r="G181" s="30"/>
      <c r="H181" s="10">
        <v>31007.11</v>
      </c>
      <c r="I181" s="46">
        <f t="shared" si="12"/>
        <v>4651.0665</v>
      </c>
      <c r="J181" s="12">
        <v>12648</v>
      </c>
      <c r="K181" s="46">
        <f t="shared" si="13"/>
        <v>1897.1999999999998</v>
      </c>
      <c r="L181" s="43">
        <v>28860</v>
      </c>
      <c r="M181" s="83">
        <f t="shared" si="14"/>
        <v>4329</v>
      </c>
      <c r="N181" s="13"/>
      <c r="O181" s="49"/>
      <c r="P181" s="13"/>
      <c r="Q181" s="49"/>
      <c r="R181" s="13"/>
      <c r="S181" s="49"/>
      <c r="T181" s="13"/>
      <c r="U181" s="49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5"/>
      <c r="FL181" s="65"/>
      <c r="FM181" s="65"/>
      <c r="FN181" s="65"/>
      <c r="FO181" s="65"/>
      <c r="FP181" s="65"/>
      <c r="FQ181" s="65"/>
      <c r="FR181" s="65"/>
      <c r="FS181" s="65"/>
      <c r="FT181" s="65"/>
      <c r="FU181" s="65"/>
      <c r="FV181" s="65"/>
      <c r="FW181" s="65"/>
      <c r="FX181" s="65"/>
      <c r="FY181" s="65"/>
      <c r="FZ181" s="65"/>
      <c r="GA181" s="65"/>
      <c r="GB181" s="65"/>
      <c r="GC181" s="65"/>
      <c r="GD181" s="65"/>
      <c r="GE181" s="65"/>
      <c r="GF181" s="65"/>
      <c r="GG181" s="65"/>
      <c r="GH181" s="65"/>
      <c r="GI181" s="65"/>
      <c r="GJ181" s="65"/>
      <c r="GK181" s="65"/>
      <c r="GL181" s="65"/>
      <c r="GM181" s="65"/>
      <c r="GN181" s="65"/>
      <c r="GO181" s="65"/>
      <c r="GP181" s="65"/>
      <c r="GQ181" s="65"/>
      <c r="GR181" s="65"/>
      <c r="GS181" s="65"/>
      <c r="GT181" s="65"/>
      <c r="GU181" s="65"/>
      <c r="GV181" s="65"/>
      <c r="GW181" s="65"/>
      <c r="GX181" s="65"/>
      <c r="GY181" s="65"/>
      <c r="GZ181" s="65"/>
      <c r="HA181" s="65"/>
      <c r="HB181" s="65"/>
      <c r="HC181" s="65"/>
      <c r="HD181" s="65"/>
      <c r="HE181" s="65"/>
      <c r="HF181" s="65"/>
      <c r="HG181" s="65"/>
      <c r="HH181" s="65"/>
      <c r="HI181" s="65"/>
      <c r="HJ181" s="65"/>
      <c r="HK181" s="65"/>
      <c r="HL181" s="65"/>
      <c r="HM181" s="65"/>
      <c r="HN181" s="65"/>
      <c r="HO181" s="65"/>
      <c r="HP181" s="65"/>
      <c r="HQ181" s="65"/>
      <c r="HR181" s="65"/>
      <c r="HS181" s="65"/>
      <c r="HT181" s="65"/>
      <c r="HU181" s="65"/>
      <c r="HV181" s="65"/>
      <c r="HW181" s="65"/>
      <c r="HX181" s="65"/>
      <c r="HY181" s="65"/>
      <c r="HZ181" s="65"/>
      <c r="IA181" s="65"/>
      <c r="IB181" s="65"/>
      <c r="IC181" s="65"/>
      <c r="ID181" s="65"/>
      <c r="IE181" s="65"/>
      <c r="IF181" s="65"/>
      <c r="IG181" s="65"/>
      <c r="IH181" s="65"/>
      <c r="II181" s="65"/>
      <c r="IJ181" s="65"/>
      <c r="IK181" s="65"/>
      <c r="IL181" s="65"/>
      <c r="IM181" s="65"/>
      <c r="IN181" s="65"/>
      <c r="IO181" s="65"/>
      <c r="IP181" s="65"/>
      <c r="IQ181" s="65"/>
      <c r="IR181" s="65"/>
    </row>
    <row r="182" spans="1:252" s="2" customFormat="1" ht="15">
      <c r="A182" s="29" t="s">
        <v>630</v>
      </c>
      <c r="B182" s="29" t="s">
        <v>511</v>
      </c>
      <c r="C182" s="31" t="s">
        <v>631</v>
      </c>
      <c r="D182" s="32" t="s">
        <v>631</v>
      </c>
      <c r="E182" s="12" t="s">
        <v>21</v>
      </c>
      <c r="F182" s="12"/>
      <c r="G182" s="30"/>
      <c r="H182" s="10">
        <v>16285</v>
      </c>
      <c r="I182" s="46">
        <f t="shared" si="12"/>
        <v>2442.75</v>
      </c>
      <c r="J182" s="12">
        <v>6042</v>
      </c>
      <c r="K182" s="46">
        <f t="shared" si="13"/>
        <v>906.3</v>
      </c>
      <c r="L182" s="43">
        <v>15510</v>
      </c>
      <c r="M182" s="83">
        <f t="shared" si="14"/>
        <v>2326.5</v>
      </c>
      <c r="N182" s="13"/>
      <c r="O182" s="49"/>
      <c r="P182" s="13"/>
      <c r="Q182" s="49"/>
      <c r="R182" s="13"/>
      <c r="S182" s="49"/>
      <c r="T182" s="13"/>
      <c r="U182" s="49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  <c r="FH182" s="65"/>
      <c r="FI182" s="65"/>
      <c r="FJ182" s="65"/>
      <c r="FK182" s="65"/>
      <c r="FL182" s="65"/>
      <c r="FM182" s="65"/>
      <c r="FN182" s="65"/>
      <c r="FO182" s="65"/>
      <c r="FP182" s="65"/>
      <c r="FQ182" s="65"/>
      <c r="FR182" s="65"/>
      <c r="FS182" s="65"/>
      <c r="FT182" s="65"/>
      <c r="FU182" s="65"/>
      <c r="FV182" s="65"/>
      <c r="FW182" s="65"/>
      <c r="FX182" s="65"/>
      <c r="FY182" s="65"/>
      <c r="FZ182" s="65"/>
      <c r="GA182" s="65"/>
      <c r="GB182" s="65"/>
      <c r="GC182" s="65"/>
      <c r="GD182" s="65"/>
      <c r="GE182" s="65"/>
      <c r="GF182" s="65"/>
      <c r="GG182" s="65"/>
      <c r="GH182" s="65"/>
      <c r="GI182" s="65"/>
      <c r="GJ182" s="65"/>
      <c r="GK182" s="65"/>
      <c r="GL182" s="65"/>
      <c r="GM182" s="65"/>
      <c r="GN182" s="65"/>
      <c r="GO182" s="65"/>
      <c r="GP182" s="65"/>
      <c r="GQ182" s="65"/>
      <c r="GR182" s="65"/>
      <c r="GS182" s="65"/>
      <c r="GT182" s="65"/>
      <c r="GU182" s="65"/>
      <c r="GV182" s="65"/>
      <c r="GW182" s="65"/>
      <c r="GX182" s="65"/>
      <c r="GY182" s="65"/>
      <c r="GZ182" s="65"/>
      <c r="HA182" s="65"/>
      <c r="HB182" s="65"/>
      <c r="HC182" s="65"/>
      <c r="HD182" s="65"/>
      <c r="HE182" s="65"/>
      <c r="HF182" s="65"/>
      <c r="HG182" s="65"/>
      <c r="HH182" s="65"/>
      <c r="HI182" s="65"/>
      <c r="HJ182" s="65"/>
      <c r="HK182" s="65"/>
      <c r="HL182" s="65"/>
      <c r="HM182" s="65"/>
      <c r="HN182" s="65"/>
      <c r="HO182" s="65"/>
      <c r="HP182" s="65"/>
      <c r="HQ182" s="65"/>
      <c r="HR182" s="65"/>
      <c r="HS182" s="65"/>
      <c r="HT182" s="65"/>
      <c r="HU182" s="65"/>
      <c r="HV182" s="65"/>
      <c r="HW182" s="65"/>
      <c r="HX182" s="65"/>
      <c r="HY182" s="65"/>
      <c r="HZ182" s="65"/>
      <c r="IA182" s="65"/>
      <c r="IB182" s="65"/>
      <c r="IC182" s="65"/>
      <c r="ID182" s="65"/>
      <c r="IE182" s="65"/>
      <c r="IF182" s="65"/>
      <c r="IG182" s="65"/>
      <c r="IH182" s="65"/>
      <c r="II182" s="65"/>
      <c r="IJ182" s="65"/>
      <c r="IK182" s="65"/>
      <c r="IL182" s="65"/>
      <c r="IM182" s="65"/>
      <c r="IN182" s="65"/>
      <c r="IO182" s="65"/>
      <c r="IP182" s="65"/>
      <c r="IQ182" s="65"/>
      <c r="IR182" s="65"/>
    </row>
    <row r="183" spans="1:252" s="2" customFormat="1" ht="15">
      <c r="A183" s="29" t="s">
        <v>632</v>
      </c>
      <c r="B183" s="29" t="s">
        <v>511</v>
      </c>
      <c r="C183" s="31" t="s">
        <v>633</v>
      </c>
      <c r="D183" s="32" t="s">
        <v>633</v>
      </c>
      <c r="E183" s="12" t="s">
        <v>21</v>
      </c>
      <c r="F183" s="12"/>
      <c r="G183" s="30"/>
      <c r="H183" s="10">
        <v>10067.69</v>
      </c>
      <c r="I183" s="46">
        <f t="shared" si="12"/>
        <v>1510.1535000000001</v>
      </c>
      <c r="J183" s="12">
        <v>3688</v>
      </c>
      <c r="K183" s="46">
        <f t="shared" si="13"/>
        <v>553.1999999999999</v>
      </c>
      <c r="L183" s="43">
        <v>8906</v>
      </c>
      <c r="M183" s="83">
        <f t="shared" si="14"/>
        <v>1335.8999999999999</v>
      </c>
      <c r="N183" s="13"/>
      <c r="O183" s="49"/>
      <c r="P183" s="13"/>
      <c r="Q183" s="49"/>
      <c r="R183" s="13"/>
      <c r="S183" s="49"/>
      <c r="T183" s="13"/>
      <c r="U183" s="49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  <c r="FV183" s="65"/>
      <c r="FW183" s="65"/>
      <c r="FX183" s="65"/>
      <c r="FY183" s="65"/>
      <c r="FZ183" s="65"/>
      <c r="GA183" s="65"/>
      <c r="GB183" s="65"/>
      <c r="GC183" s="65"/>
      <c r="GD183" s="65"/>
      <c r="GE183" s="65"/>
      <c r="GF183" s="65"/>
      <c r="GG183" s="65"/>
      <c r="GH183" s="65"/>
      <c r="GI183" s="65"/>
      <c r="GJ183" s="65"/>
      <c r="GK183" s="65"/>
      <c r="GL183" s="65"/>
      <c r="GM183" s="65"/>
      <c r="GN183" s="65"/>
      <c r="GO183" s="65"/>
      <c r="GP183" s="65"/>
      <c r="GQ183" s="65"/>
      <c r="GR183" s="65"/>
      <c r="GS183" s="65"/>
      <c r="GT183" s="65"/>
      <c r="GU183" s="65"/>
      <c r="GV183" s="65"/>
      <c r="GW183" s="65"/>
      <c r="GX183" s="65"/>
      <c r="GY183" s="65"/>
      <c r="GZ183" s="65"/>
      <c r="HA183" s="65"/>
      <c r="HB183" s="65"/>
      <c r="HC183" s="65"/>
      <c r="HD183" s="65"/>
      <c r="HE183" s="65"/>
      <c r="HF183" s="65"/>
      <c r="HG183" s="65"/>
      <c r="HH183" s="65"/>
      <c r="HI183" s="65"/>
      <c r="HJ183" s="65"/>
      <c r="HK183" s="65"/>
      <c r="HL183" s="65"/>
      <c r="HM183" s="65"/>
      <c r="HN183" s="65"/>
      <c r="HO183" s="65"/>
      <c r="HP183" s="65"/>
      <c r="HQ183" s="65"/>
      <c r="HR183" s="65"/>
      <c r="HS183" s="65"/>
      <c r="HT183" s="65"/>
      <c r="HU183" s="65"/>
      <c r="HV183" s="65"/>
      <c r="HW183" s="65"/>
      <c r="HX183" s="65"/>
      <c r="HY183" s="65"/>
      <c r="HZ183" s="65"/>
      <c r="IA183" s="65"/>
      <c r="IB183" s="65"/>
      <c r="IC183" s="65"/>
      <c r="ID183" s="65"/>
      <c r="IE183" s="65"/>
      <c r="IF183" s="65"/>
      <c r="IG183" s="65"/>
      <c r="IH183" s="65"/>
      <c r="II183" s="65"/>
      <c r="IJ183" s="65"/>
      <c r="IK183" s="65"/>
      <c r="IL183" s="65"/>
      <c r="IM183" s="65"/>
      <c r="IN183" s="65"/>
      <c r="IO183" s="65"/>
      <c r="IP183" s="65"/>
      <c r="IQ183" s="65"/>
      <c r="IR183" s="65"/>
    </row>
    <row r="184" spans="1:252" s="2" customFormat="1" ht="15">
      <c r="A184" s="29" t="s">
        <v>634</v>
      </c>
      <c r="B184" s="29" t="s">
        <v>511</v>
      </c>
      <c r="C184" s="31" t="s">
        <v>635</v>
      </c>
      <c r="D184" s="32" t="s">
        <v>635</v>
      </c>
      <c r="E184" s="12" t="s">
        <v>21</v>
      </c>
      <c r="F184" s="12"/>
      <c r="G184" s="30"/>
      <c r="H184" s="10">
        <v>25048.66</v>
      </c>
      <c r="I184" s="46">
        <f t="shared" si="12"/>
        <v>3757.299</v>
      </c>
      <c r="J184" s="12" t="s">
        <v>636</v>
      </c>
      <c r="K184" s="46">
        <f t="shared" si="13"/>
        <v>1196.7</v>
      </c>
      <c r="L184" s="43">
        <v>22206</v>
      </c>
      <c r="M184" s="83">
        <f t="shared" si="14"/>
        <v>3330.9</v>
      </c>
      <c r="N184" s="13"/>
      <c r="O184" s="49"/>
      <c r="P184" s="13"/>
      <c r="Q184" s="49"/>
      <c r="R184" s="13"/>
      <c r="S184" s="49"/>
      <c r="T184" s="13"/>
      <c r="U184" s="49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  <c r="EQ184" s="65"/>
      <c r="ER184" s="65"/>
      <c r="ES184" s="65"/>
      <c r="ET184" s="65"/>
      <c r="EU184" s="65"/>
      <c r="EV184" s="65"/>
      <c r="EW184" s="65"/>
      <c r="EX184" s="65"/>
      <c r="EY184" s="65"/>
      <c r="EZ184" s="65"/>
      <c r="FA184" s="65"/>
      <c r="FB184" s="65"/>
      <c r="FC184" s="65"/>
      <c r="FD184" s="65"/>
      <c r="FE184" s="65"/>
      <c r="FF184" s="65"/>
      <c r="FG184" s="65"/>
      <c r="FH184" s="65"/>
      <c r="FI184" s="65"/>
      <c r="FJ184" s="65"/>
      <c r="FK184" s="65"/>
      <c r="FL184" s="65"/>
      <c r="FM184" s="65"/>
      <c r="FN184" s="65"/>
      <c r="FO184" s="65"/>
      <c r="FP184" s="65"/>
      <c r="FQ184" s="65"/>
      <c r="FR184" s="65"/>
      <c r="FS184" s="65"/>
      <c r="FT184" s="65"/>
      <c r="FU184" s="65"/>
      <c r="FV184" s="65"/>
      <c r="FW184" s="65"/>
      <c r="FX184" s="65"/>
      <c r="FY184" s="65"/>
      <c r="FZ184" s="65"/>
      <c r="GA184" s="65"/>
      <c r="GB184" s="65"/>
      <c r="GC184" s="65"/>
      <c r="GD184" s="65"/>
      <c r="GE184" s="65"/>
      <c r="GF184" s="65"/>
      <c r="GG184" s="65"/>
      <c r="GH184" s="65"/>
      <c r="GI184" s="65"/>
      <c r="GJ184" s="65"/>
      <c r="GK184" s="65"/>
      <c r="GL184" s="65"/>
      <c r="GM184" s="65"/>
      <c r="GN184" s="65"/>
      <c r="GO184" s="65"/>
      <c r="GP184" s="65"/>
      <c r="GQ184" s="65"/>
      <c r="GR184" s="65"/>
      <c r="GS184" s="65"/>
      <c r="GT184" s="65"/>
      <c r="GU184" s="65"/>
      <c r="GV184" s="65"/>
      <c r="GW184" s="65"/>
      <c r="GX184" s="65"/>
      <c r="GY184" s="65"/>
      <c r="GZ184" s="65"/>
      <c r="HA184" s="65"/>
      <c r="HB184" s="65"/>
      <c r="HC184" s="65"/>
      <c r="HD184" s="65"/>
      <c r="HE184" s="65"/>
      <c r="HF184" s="65"/>
      <c r="HG184" s="65"/>
      <c r="HH184" s="65"/>
      <c r="HI184" s="65"/>
      <c r="HJ184" s="65"/>
      <c r="HK184" s="65"/>
      <c r="HL184" s="65"/>
      <c r="HM184" s="65"/>
      <c r="HN184" s="65"/>
      <c r="HO184" s="65"/>
      <c r="HP184" s="65"/>
      <c r="HQ184" s="65"/>
      <c r="HR184" s="65"/>
      <c r="HS184" s="65"/>
      <c r="HT184" s="65"/>
      <c r="HU184" s="65"/>
      <c r="HV184" s="65"/>
      <c r="HW184" s="65"/>
      <c r="HX184" s="65"/>
      <c r="HY184" s="65"/>
      <c r="HZ184" s="65"/>
      <c r="IA184" s="65"/>
      <c r="IB184" s="65"/>
      <c r="IC184" s="65"/>
      <c r="ID184" s="65"/>
      <c r="IE184" s="65"/>
      <c r="IF184" s="65"/>
      <c r="IG184" s="65"/>
      <c r="IH184" s="65"/>
      <c r="II184" s="65"/>
      <c r="IJ184" s="65"/>
      <c r="IK184" s="65"/>
      <c r="IL184" s="65"/>
      <c r="IM184" s="65"/>
      <c r="IN184" s="65"/>
      <c r="IO184" s="65"/>
      <c r="IP184" s="65"/>
      <c r="IQ184" s="65"/>
      <c r="IR184" s="65"/>
    </row>
    <row r="185" spans="1:252" s="2" customFormat="1" ht="15">
      <c r="A185" s="29" t="s">
        <v>637</v>
      </c>
      <c r="B185" s="29" t="s">
        <v>511</v>
      </c>
      <c r="C185" s="31" t="s">
        <v>638</v>
      </c>
      <c r="D185" s="32" t="s">
        <v>638</v>
      </c>
      <c r="E185" s="12" t="s">
        <v>21</v>
      </c>
      <c r="F185" s="12"/>
      <c r="G185" s="30"/>
      <c r="H185" s="10">
        <v>5992.3</v>
      </c>
      <c r="I185" s="46">
        <f t="shared" si="12"/>
        <v>898.845</v>
      </c>
      <c r="J185" s="12" t="s">
        <v>639</v>
      </c>
      <c r="K185" s="46">
        <f t="shared" si="13"/>
        <v>280.05</v>
      </c>
      <c r="L185" s="43">
        <v>3949</v>
      </c>
      <c r="M185" s="83">
        <f t="shared" si="14"/>
        <v>592.35</v>
      </c>
      <c r="N185" s="13"/>
      <c r="O185" s="49"/>
      <c r="P185" s="13"/>
      <c r="Q185" s="49"/>
      <c r="R185" s="13"/>
      <c r="S185" s="49"/>
      <c r="T185" s="13"/>
      <c r="U185" s="49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  <c r="EQ185" s="65"/>
      <c r="ER185" s="65"/>
      <c r="ES185" s="65"/>
      <c r="ET185" s="65"/>
      <c r="EU185" s="65"/>
      <c r="EV185" s="65"/>
      <c r="EW185" s="65"/>
      <c r="EX185" s="65"/>
      <c r="EY185" s="65"/>
      <c r="EZ185" s="65"/>
      <c r="FA185" s="65"/>
      <c r="FB185" s="65"/>
      <c r="FC185" s="65"/>
      <c r="FD185" s="65"/>
      <c r="FE185" s="65"/>
      <c r="FF185" s="65"/>
      <c r="FG185" s="65"/>
      <c r="FH185" s="65"/>
      <c r="FI185" s="65"/>
      <c r="FJ185" s="65"/>
      <c r="FK185" s="65"/>
      <c r="FL185" s="65"/>
      <c r="FM185" s="65"/>
      <c r="FN185" s="65"/>
      <c r="FO185" s="65"/>
      <c r="FP185" s="65"/>
      <c r="FQ185" s="65"/>
      <c r="FR185" s="65"/>
      <c r="FS185" s="65"/>
      <c r="FT185" s="65"/>
      <c r="FU185" s="65"/>
      <c r="FV185" s="65"/>
      <c r="FW185" s="65"/>
      <c r="FX185" s="65"/>
      <c r="FY185" s="65"/>
      <c r="FZ185" s="65"/>
      <c r="GA185" s="65"/>
      <c r="GB185" s="65"/>
      <c r="GC185" s="65"/>
      <c r="GD185" s="65"/>
      <c r="GE185" s="65"/>
      <c r="GF185" s="65"/>
      <c r="GG185" s="65"/>
      <c r="GH185" s="65"/>
      <c r="GI185" s="65"/>
      <c r="GJ185" s="65"/>
      <c r="GK185" s="65"/>
      <c r="GL185" s="65"/>
      <c r="GM185" s="65"/>
      <c r="GN185" s="65"/>
      <c r="GO185" s="65"/>
      <c r="GP185" s="65"/>
      <c r="GQ185" s="65"/>
      <c r="GR185" s="65"/>
      <c r="GS185" s="65"/>
      <c r="GT185" s="65"/>
      <c r="GU185" s="65"/>
      <c r="GV185" s="65"/>
      <c r="GW185" s="65"/>
      <c r="GX185" s="65"/>
      <c r="GY185" s="65"/>
      <c r="GZ185" s="65"/>
      <c r="HA185" s="65"/>
      <c r="HB185" s="65"/>
      <c r="HC185" s="65"/>
      <c r="HD185" s="65"/>
      <c r="HE185" s="65"/>
      <c r="HF185" s="65"/>
      <c r="HG185" s="65"/>
      <c r="HH185" s="65"/>
      <c r="HI185" s="65"/>
      <c r="HJ185" s="65"/>
      <c r="HK185" s="65"/>
      <c r="HL185" s="65"/>
      <c r="HM185" s="65"/>
      <c r="HN185" s="65"/>
      <c r="HO185" s="65"/>
      <c r="HP185" s="65"/>
      <c r="HQ185" s="65"/>
      <c r="HR185" s="65"/>
      <c r="HS185" s="65"/>
      <c r="HT185" s="65"/>
      <c r="HU185" s="65"/>
      <c r="HV185" s="65"/>
      <c r="HW185" s="65"/>
      <c r="HX185" s="65"/>
      <c r="HY185" s="65"/>
      <c r="HZ185" s="65"/>
      <c r="IA185" s="65"/>
      <c r="IB185" s="65"/>
      <c r="IC185" s="65"/>
      <c r="ID185" s="65"/>
      <c r="IE185" s="65"/>
      <c r="IF185" s="65"/>
      <c r="IG185" s="65"/>
      <c r="IH185" s="65"/>
      <c r="II185" s="65"/>
      <c r="IJ185" s="65"/>
      <c r="IK185" s="65"/>
      <c r="IL185" s="65"/>
      <c r="IM185" s="65"/>
      <c r="IN185" s="65"/>
      <c r="IO185" s="65"/>
      <c r="IP185" s="65"/>
      <c r="IQ185" s="65"/>
      <c r="IR185" s="65"/>
    </row>
    <row r="186" spans="1:252" s="2" customFormat="1" ht="15">
      <c r="A186" s="29" t="s">
        <v>640</v>
      </c>
      <c r="B186" s="29" t="s">
        <v>511</v>
      </c>
      <c r="C186" s="31" t="s">
        <v>609</v>
      </c>
      <c r="D186" s="32" t="s">
        <v>609</v>
      </c>
      <c r="E186" s="12" t="s">
        <v>21</v>
      </c>
      <c r="F186" s="12"/>
      <c r="G186" s="30"/>
      <c r="H186" s="10">
        <v>27776.68</v>
      </c>
      <c r="I186" s="46">
        <f t="shared" si="12"/>
        <v>4166.5019999999995</v>
      </c>
      <c r="J186" s="12" t="s">
        <v>641</v>
      </c>
      <c r="K186" s="46">
        <f t="shared" si="13"/>
        <v>1287</v>
      </c>
      <c r="L186" s="43">
        <v>17525</v>
      </c>
      <c r="M186" s="83">
        <f t="shared" si="14"/>
        <v>2628.75</v>
      </c>
      <c r="N186" s="13"/>
      <c r="O186" s="49"/>
      <c r="P186" s="13"/>
      <c r="Q186" s="49"/>
      <c r="R186" s="13"/>
      <c r="S186" s="49"/>
      <c r="T186" s="13"/>
      <c r="U186" s="49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5"/>
      <c r="FB186" s="65"/>
      <c r="FC186" s="65"/>
      <c r="FD186" s="65"/>
      <c r="FE186" s="65"/>
      <c r="FF186" s="65"/>
      <c r="FG186" s="65"/>
      <c r="FH186" s="65"/>
      <c r="FI186" s="65"/>
      <c r="FJ186" s="65"/>
      <c r="FK186" s="65"/>
      <c r="FL186" s="65"/>
      <c r="FM186" s="65"/>
      <c r="FN186" s="65"/>
      <c r="FO186" s="65"/>
      <c r="FP186" s="65"/>
      <c r="FQ186" s="65"/>
      <c r="FR186" s="65"/>
      <c r="FS186" s="65"/>
      <c r="FT186" s="65"/>
      <c r="FU186" s="65"/>
      <c r="FV186" s="65"/>
      <c r="FW186" s="65"/>
      <c r="FX186" s="65"/>
      <c r="FY186" s="65"/>
      <c r="FZ186" s="65"/>
      <c r="GA186" s="65"/>
      <c r="GB186" s="65"/>
      <c r="GC186" s="65"/>
      <c r="GD186" s="65"/>
      <c r="GE186" s="65"/>
      <c r="GF186" s="65"/>
      <c r="GG186" s="65"/>
      <c r="GH186" s="65"/>
      <c r="GI186" s="65"/>
      <c r="GJ186" s="65"/>
      <c r="GK186" s="65"/>
      <c r="GL186" s="65"/>
      <c r="GM186" s="65"/>
      <c r="GN186" s="65"/>
      <c r="GO186" s="65"/>
      <c r="GP186" s="65"/>
      <c r="GQ186" s="65"/>
      <c r="GR186" s="65"/>
      <c r="GS186" s="65"/>
      <c r="GT186" s="65"/>
      <c r="GU186" s="65"/>
      <c r="GV186" s="65"/>
      <c r="GW186" s="65"/>
      <c r="GX186" s="65"/>
      <c r="GY186" s="65"/>
      <c r="GZ186" s="65"/>
      <c r="HA186" s="65"/>
      <c r="HB186" s="65"/>
      <c r="HC186" s="65"/>
      <c r="HD186" s="65"/>
      <c r="HE186" s="65"/>
      <c r="HF186" s="65"/>
      <c r="HG186" s="65"/>
      <c r="HH186" s="65"/>
      <c r="HI186" s="65"/>
      <c r="HJ186" s="65"/>
      <c r="HK186" s="65"/>
      <c r="HL186" s="65"/>
      <c r="HM186" s="65"/>
      <c r="HN186" s="65"/>
      <c r="HO186" s="65"/>
      <c r="HP186" s="65"/>
      <c r="HQ186" s="65"/>
      <c r="HR186" s="65"/>
      <c r="HS186" s="65"/>
      <c r="HT186" s="65"/>
      <c r="HU186" s="65"/>
      <c r="HV186" s="65"/>
      <c r="HW186" s="65"/>
      <c r="HX186" s="65"/>
      <c r="HY186" s="65"/>
      <c r="HZ186" s="65"/>
      <c r="IA186" s="65"/>
      <c r="IB186" s="65"/>
      <c r="IC186" s="65"/>
      <c r="ID186" s="65"/>
      <c r="IE186" s="65"/>
      <c r="IF186" s="65"/>
      <c r="IG186" s="65"/>
      <c r="IH186" s="65"/>
      <c r="II186" s="65"/>
      <c r="IJ186" s="65"/>
      <c r="IK186" s="65"/>
      <c r="IL186" s="65"/>
      <c r="IM186" s="65"/>
      <c r="IN186" s="65"/>
      <c r="IO186" s="65"/>
      <c r="IP186" s="65"/>
      <c r="IQ186" s="65"/>
      <c r="IR186" s="65"/>
    </row>
    <row r="187" spans="1:252" s="2" customFormat="1" ht="15">
      <c r="A187" s="29" t="s">
        <v>642</v>
      </c>
      <c r="B187" s="29" t="s">
        <v>511</v>
      </c>
      <c r="C187" s="31" t="s">
        <v>643</v>
      </c>
      <c r="D187" s="32" t="s">
        <v>643</v>
      </c>
      <c r="E187" s="12" t="s">
        <v>21</v>
      </c>
      <c r="F187" s="12"/>
      <c r="G187" s="30"/>
      <c r="H187" s="10">
        <v>12664.39</v>
      </c>
      <c r="I187" s="46">
        <f t="shared" si="12"/>
        <v>1899.6584999999998</v>
      </c>
      <c r="J187" s="12" t="s">
        <v>644</v>
      </c>
      <c r="K187" s="46">
        <f t="shared" si="13"/>
        <v>576.585</v>
      </c>
      <c r="L187" s="43">
        <v>7398</v>
      </c>
      <c r="M187" s="83">
        <f t="shared" si="14"/>
        <v>1109.7</v>
      </c>
      <c r="N187" s="13"/>
      <c r="O187" s="49"/>
      <c r="P187" s="13"/>
      <c r="Q187" s="49"/>
      <c r="R187" s="13"/>
      <c r="S187" s="49"/>
      <c r="T187" s="13"/>
      <c r="U187" s="49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  <c r="FV187" s="65"/>
      <c r="FW187" s="65"/>
      <c r="FX187" s="65"/>
      <c r="FY187" s="65"/>
      <c r="FZ187" s="65"/>
      <c r="GA187" s="65"/>
      <c r="GB187" s="65"/>
      <c r="GC187" s="65"/>
      <c r="GD187" s="65"/>
      <c r="GE187" s="65"/>
      <c r="GF187" s="65"/>
      <c r="GG187" s="65"/>
      <c r="GH187" s="65"/>
      <c r="GI187" s="65"/>
      <c r="GJ187" s="65"/>
      <c r="GK187" s="65"/>
      <c r="GL187" s="65"/>
      <c r="GM187" s="65"/>
      <c r="GN187" s="65"/>
      <c r="GO187" s="65"/>
      <c r="GP187" s="65"/>
      <c r="GQ187" s="65"/>
      <c r="GR187" s="65"/>
      <c r="GS187" s="65"/>
      <c r="GT187" s="65"/>
      <c r="GU187" s="65"/>
      <c r="GV187" s="65"/>
      <c r="GW187" s="65"/>
      <c r="GX187" s="65"/>
      <c r="GY187" s="65"/>
      <c r="GZ187" s="65"/>
      <c r="HA187" s="65"/>
      <c r="HB187" s="65"/>
      <c r="HC187" s="65"/>
      <c r="HD187" s="65"/>
      <c r="HE187" s="65"/>
      <c r="HF187" s="65"/>
      <c r="HG187" s="65"/>
      <c r="HH187" s="65"/>
      <c r="HI187" s="65"/>
      <c r="HJ187" s="65"/>
      <c r="HK187" s="65"/>
      <c r="HL187" s="65"/>
      <c r="HM187" s="65"/>
      <c r="HN187" s="65"/>
      <c r="HO187" s="65"/>
      <c r="HP187" s="65"/>
      <c r="HQ187" s="65"/>
      <c r="HR187" s="65"/>
      <c r="HS187" s="65"/>
      <c r="HT187" s="65"/>
      <c r="HU187" s="65"/>
      <c r="HV187" s="65"/>
      <c r="HW187" s="65"/>
      <c r="HX187" s="65"/>
      <c r="HY187" s="65"/>
      <c r="HZ187" s="65"/>
      <c r="IA187" s="65"/>
      <c r="IB187" s="65"/>
      <c r="IC187" s="65"/>
      <c r="ID187" s="65"/>
      <c r="IE187" s="65"/>
      <c r="IF187" s="65"/>
      <c r="IG187" s="65"/>
      <c r="IH187" s="65"/>
      <c r="II187" s="65"/>
      <c r="IJ187" s="65"/>
      <c r="IK187" s="65"/>
      <c r="IL187" s="65"/>
      <c r="IM187" s="65"/>
      <c r="IN187" s="65"/>
      <c r="IO187" s="65"/>
      <c r="IP187" s="65"/>
      <c r="IQ187" s="65"/>
      <c r="IR187" s="65"/>
    </row>
    <row r="188" spans="1:252" s="2" customFormat="1" ht="15">
      <c r="A188" s="29" t="s">
        <v>645</v>
      </c>
      <c r="B188" s="29" t="s">
        <v>511</v>
      </c>
      <c r="C188" s="31" t="s">
        <v>646</v>
      </c>
      <c r="D188" s="32" t="s">
        <v>646</v>
      </c>
      <c r="E188" s="12" t="s">
        <v>21</v>
      </c>
      <c r="F188" s="12"/>
      <c r="G188" s="30"/>
      <c r="H188" s="10">
        <v>16941.03</v>
      </c>
      <c r="I188" s="46">
        <f t="shared" si="12"/>
        <v>2541.1544999999996</v>
      </c>
      <c r="J188" s="12">
        <v>5259.2</v>
      </c>
      <c r="K188" s="46">
        <f t="shared" si="13"/>
        <v>788.88</v>
      </c>
      <c r="L188" s="43">
        <v>9485</v>
      </c>
      <c r="M188" s="83">
        <f t="shared" si="14"/>
        <v>1422.75</v>
      </c>
      <c r="N188" s="13"/>
      <c r="O188" s="49"/>
      <c r="P188" s="13"/>
      <c r="Q188" s="49"/>
      <c r="R188" s="13"/>
      <c r="S188" s="49"/>
      <c r="T188" s="13"/>
      <c r="U188" s="49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5"/>
      <c r="FG188" s="65"/>
      <c r="FH188" s="65"/>
      <c r="FI188" s="65"/>
      <c r="FJ188" s="65"/>
      <c r="FK188" s="65"/>
      <c r="FL188" s="65"/>
      <c r="FM188" s="65"/>
      <c r="FN188" s="65"/>
      <c r="FO188" s="65"/>
      <c r="FP188" s="65"/>
      <c r="FQ188" s="65"/>
      <c r="FR188" s="65"/>
      <c r="FS188" s="65"/>
      <c r="FT188" s="65"/>
      <c r="FU188" s="65"/>
      <c r="FV188" s="65"/>
      <c r="FW188" s="65"/>
      <c r="FX188" s="65"/>
      <c r="FY188" s="65"/>
      <c r="FZ188" s="65"/>
      <c r="GA188" s="65"/>
      <c r="GB188" s="65"/>
      <c r="GC188" s="65"/>
      <c r="GD188" s="65"/>
      <c r="GE188" s="65"/>
      <c r="GF188" s="65"/>
      <c r="GG188" s="65"/>
      <c r="GH188" s="65"/>
      <c r="GI188" s="65"/>
      <c r="GJ188" s="65"/>
      <c r="GK188" s="65"/>
      <c r="GL188" s="65"/>
      <c r="GM188" s="65"/>
      <c r="GN188" s="65"/>
      <c r="GO188" s="65"/>
      <c r="GP188" s="65"/>
      <c r="GQ188" s="65"/>
      <c r="GR188" s="65"/>
      <c r="GS188" s="65"/>
      <c r="GT188" s="65"/>
      <c r="GU188" s="65"/>
      <c r="GV188" s="65"/>
      <c r="GW188" s="65"/>
      <c r="GX188" s="65"/>
      <c r="GY188" s="65"/>
      <c r="GZ188" s="65"/>
      <c r="HA188" s="65"/>
      <c r="HB188" s="65"/>
      <c r="HC188" s="65"/>
      <c r="HD188" s="65"/>
      <c r="HE188" s="65"/>
      <c r="HF188" s="65"/>
      <c r="HG188" s="65"/>
      <c r="HH188" s="65"/>
      <c r="HI188" s="65"/>
      <c r="HJ188" s="65"/>
      <c r="HK188" s="65"/>
      <c r="HL188" s="65"/>
      <c r="HM188" s="65"/>
      <c r="HN188" s="65"/>
      <c r="HO188" s="65"/>
      <c r="HP188" s="65"/>
      <c r="HQ188" s="65"/>
      <c r="HR188" s="65"/>
      <c r="HS188" s="65"/>
      <c r="HT188" s="65"/>
      <c r="HU188" s="65"/>
      <c r="HV188" s="65"/>
      <c r="HW188" s="65"/>
      <c r="HX188" s="65"/>
      <c r="HY188" s="65"/>
      <c r="HZ188" s="65"/>
      <c r="IA188" s="65"/>
      <c r="IB188" s="65"/>
      <c r="IC188" s="65"/>
      <c r="ID188" s="65"/>
      <c r="IE188" s="65"/>
      <c r="IF188" s="65"/>
      <c r="IG188" s="65"/>
      <c r="IH188" s="65"/>
      <c r="II188" s="65"/>
      <c r="IJ188" s="65"/>
      <c r="IK188" s="65"/>
      <c r="IL188" s="65"/>
      <c r="IM188" s="65"/>
      <c r="IN188" s="65"/>
      <c r="IO188" s="65"/>
      <c r="IP188" s="65"/>
      <c r="IQ188" s="65"/>
      <c r="IR188" s="65"/>
    </row>
    <row r="189" spans="1:252" s="2" customFormat="1" ht="15">
      <c r="A189" s="29" t="s">
        <v>647</v>
      </c>
      <c r="B189" s="29" t="s">
        <v>511</v>
      </c>
      <c r="C189" s="31" t="s">
        <v>648</v>
      </c>
      <c r="D189" s="32" t="s">
        <v>648</v>
      </c>
      <c r="E189" s="12" t="s">
        <v>21</v>
      </c>
      <c r="F189" s="12"/>
      <c r="G189" s="30"/>
      <c r="H189" s="10">
        <v>11615.71</v>
      </c>
      <c r="I189" s="46">
        <f t="shared" si="12"/>
        <v>1742.3564999999999</v>
      </c>
      <c r="J189" s="12" t="s">
        <v>649</v>
      </c>
      <c r="K189" s="46">
        <f t="shared" si="13"/>
        <v>545.2035</v>
      </c>
      <c r="L189" s="43">
        <v>6952</v>
      </c>
      <c r="M189" s="83">
        <f t="shared" si="14"/>
        <v>1042.8</v>
      </c>
      <c r="N189" s="13"/>
      <c r="O189" s="49"/>
      <c r="P189" s="13"/>
      <c r="Q189" s="49"/>
      <c r="R189" s="13"/>
      <c r="S189" s="49"/>
      <c r="T189" s="13"/>
      <c r="U189" s="49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5"/>
      <c r="FG189" s="65"/>
      <c r="FH189" s="65"/>
      <c r="FI189" s="65"/>
      <c r="FJ189" s="65"/>
      <c r="FK189" s="65"/>
      <c r="FL189" s="65"/>
      <c r="FM189" s="65"/>
      <c r="FN189" s="65"/>
      <c r="FO189" s="65"/>
      <c r="FP189" s="65"/>
      <c r="FQ189" s="65"/>
      <c r="FR189" s="65"/>
      <c r="FS189" s="65"/>
      <c r="FT189" s="65"/>
      <c r="FU189" s="65"/>
      <c r="FV189" s="65"/>
      <c r="FW189" s="65"/>
      <c r="FX189" s="65"/>
      <c r="FY189" s="65"/>
      <c r="FZ189" s="65"/>
      <c r="GA189" s="65"/>
      <c r="GB189" s="65"/>
      <c r="GC189" s="65"/>
      <c r="GD189" s="65"/>
      <c r="GE189" s="65"/>
      <c r="GF189" s="65"/>
      <c r="GG189" s="65"/>
      <c r="GH189" s="65"/>
      <c r="GI189" s="65"/>
      <c r="GJ189" s="65"/>
      <c r="GK189" s="65"/>
      <c r="GL189" s="65"/>
      <c r="GM189" s="65"/>
      <c r="GN189" s="65"/>
      <c r="GO189" s="65"/>
      <c r="GP189" s="65"/>
      <c r="GQ189" s="65"/>
      <c r="GR189" s="65"/>
      <c r="GS189" s="65"/>
      <c r="GT189" s="65"/>
      <c r="GU189" s="65"/>
      <c r="GV189" s="65"/>
      <c r="GW189" s="65"/>
      <c r="GX189" s="65"/>
      <c r="GY189" s="65"/>
      <c r="GZ189" s="65"/>
      <c r="HA189" s="65"/>
      <c r="HB189" s="65"/>
      <c r="HC189" s="65"/>
      <c r="HD189" s="65"/>
      <c r="HE189" s="65"/>
      <c r="HF189" s="65"/>
      <c r="HG189" s="65"/>
      <c r="HH189" s="65"/>
      <c r="HI189" s="65"/>
      <c r="HJ189" s="65"/>
      <c r="HK189" s="65"/>
      <c r="HL189" s="65"/>
      <c r="HM189" s="65"/>
      <c r="HN189" s="65"/>
      <c r="HO189" s="65"/>
      <c r="HP189" s="65"/>
      <c r="HQ189" s="65"/>
      <c r="HR189" s="65"/>
      <c r="HS189" s="65"/>
      <c r="HT189" s="65"/>
      <c r="HU189" s="65"/>
      <c r="HV189" s="65"/>
      <c r="HW189" s="65"/>
      <c r="HX189" s="65"/>
      <c r="HY189" s="65"/>
      <c r="HZ189" s="65"/>
      <c r="IA189" s="65"/>
      <c r="IB189" s="65"/>
      <c r="IC189" s="65"/>
      <c r="ID189" s="65"/>
      <c r="IE189" s="65"/>
      <c r="IF189" s="65"/>
      <c r="IG189" s="65"/>
      <c r="IH189" s="65"/>
      <c r="II189" s="65"/>
      <c r="IJ189" s="65"/>
      <c r="IK189" s="65"/>
      <c r="IL189" s="65"/>
      <c r="IM189" s="65"/>
      <c r="IN189" s="65"/>
      <c r="IO189" s="65"/>
      <c r="IP189" s="65"/>
      <c r="IQ189" s="65"/>
      <c r="IR189" s="65"/>
    </row>
    <row r="190" spans="1:252" s="2" customFormat="1" ht="15">
      <c r="A190" s="29" t="s">
        <v>650</v>
      </c>
      <c r="B190" s="29" t="s">
        <v>511</v>
      </c>
      <c r="C190" s="31" t="s">
        <v>651</v>
      </c>
      <c r="D190" s="32" t="s">
        <v>651</v>
      </c>
      <c r="E190" s="12" t="s">
        <v>21</v>
      </c>
      <c r="F190" s="12"/>
      <c r="G190" s="30"/>
      <c r="H190" s="10">
        <v>13050.09</v>
      </c>
      <c r="I190" s="46">
        <f t="shared" si="12"/>
        <v>1957.5135</v>
      </c>
      <c r="J190" s="12">
        <v>3973.49</v>
      </c>
      <c r="K190" s="46">
        <f t="shared" si="13"/>
        <v>596.0234999999999</v>
      </c>
      <c r="L190" s="43">
        <v>6775</v>
      </c>
      <c r="M190" s="83">
        <f t="shared" si="14"/>
        <v>1016.25</v>
      </c>
      <c r="N190" s="13"/>
      <c r="O190" s="49"/>
      <c r="P190" s="13"/>
      <c r="Q190" s="49"/>
      <c r="R190" s="13"/>
      <c r="S190" s="49"/>
      <c r="T190" s="13"/>
      <c r="U190" s="49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  <c r="FV190" s="65"/>
      <c r="FW190" s="65"/>
      <c r="FX190" s="65"/>
      <c r="FY190" s="65"/>
      <c r="FZ190" s="65"/>
      <c r="GA190" s="65"/>
      <c r="GB190" s="65"/>
      <c r="GC190" s="65"/>
      <c r="GD190" s="65"/>
      <c r="GE190" s="65"/>
      <c r="GF190" s="65"/>
      <c r="GG190" s="65"/>
      <c r="GH190" s="65"/>
      <c r="GI190" s="65"/>
      <c r="GJ190" s="65"/>
      <c r="GK190" s="65"/>
      <c r="GL190" s="65"/>
      <c r="GM190" s="65"/>
      <c r="GN190" s="65"/>
      <c r="GO190" s="65"/>
      <c r="GP190" s="65"/>
      <c r="GQ190" s="65"/>
      <c r="GR190" s="65"/>
      <c r="GS190" s="65"/>
      <c r="GT190" s="65"/>
      <c r="GU190" s="65"/>
      <c r="GV190" s="65"/>
      <c r="GW190" s="65"/>
      <c r="GX190" s="65"/>
      <c r="GY190" s="65"/>
      <c r="GZ190" s="65"/>
      <c r="HA190" s="65"/>
      <c r="HB190" s="65"/>
      <c r="HC190" s="65"/>
      <c r="HD190" s="65"/>
      <c r="HE190" s="65"/>
      <c r="HF190" s="65"/>
      <c r="HG190" s="65"/>
      <c r="HH190" s="65"/>
      <c r="HI190" s="65"/>
      <c r="HJ190" s="65"/>
      <c r="HK190" s="65"/>
      <c r="HL190" s="65"/>
      <c r="HM190" s="65"/>
      <c r="HN190" s="65"/>
      <c r="HO190" s="65"/>
      <c r="HP190" s="65"/>
      <c r="HQ190" s="65"/>
      <c r="HR190" s="65"/>
      <c r="HS190" s="65"/>
      <c r="HT190" s="65"/>
      <c r="HU190" s="65"/>
      <c r="HV190" s="65"/>
      <c r="HW190" s="65"/>
      <c r="HX190" s="65"/>
      <c r="HY190" s="65"/>
      <c r="HZ190" s="65"/>
      <c r="IA190" s="65"/>
      <c r="IB190" s="65"/>
      <c r="IC190" s="65"/>
      <c r="ID190" s="65"/>
      <c r="IE190" s="65"/>
      <c r="IF190" s="65"/>
      <c r="IG190" s="65"/>
      <c r="IH190" s="65"/>
      <c r="II190" s="65"/>
      <c r="IJ190" s="65"/>
      <c r="IK190" s="65"/>
      <c r="IL190" s="65"/>
      <c r="IM190" s="65"/>
      <c r="IN190" s="65"/>
      <c r="IO190" s="65"/>
      <c r="IP190" s="65"/>
      <c r="IQ190" s="65"/>
      <c r="IR190" s="65"/>
    </row>
    <row r="191" spans="1:252" s="2" customFormat="1" ht="15">
      <c r="A191" s="29" t="s">
        <v>652</v>
      </c>
      <c r="B191" s="29" t="s">
        <v>511</v>
      </c>
      <c r="C191" s="31" t="s">
        <v>653</v>
      </c>
      <c r="D191" s="32" t="s">
        <v>653</v>
      </c>
      <c r="E191" s="12" t="s">
        <v>21</v>
      </c>
      <c r="F191" s="12"/>
      <c r="G191" s="30"/>
      <c r="H191" s="10">
        <v>14419.98</v>
      </c>
      <c r="I191" s="46">
        <f t="shared" si="12"/>
        <v>2162.997</v>
      </c>
      <c r="J191" s="12" t="s">
        <v>654</v>
      </c>
      <c r="K191" s="46">
        <f t="shared" si="13"/>
        <v>644.601</v>
      </c>
      <c r="L191" s="43">
        <v>7486</v>
      </c>
      <c r="M191" s="83">
        <f t="shared" si="14"/>
        <v>1122.8999999999999</v>
      </c>
      <c r="N191" s="13"/>
      <c r="O191" s="49"/>
      <c r="P191" s="13"/>
      <c r="Q191" s="49"/>
      <c r="R191" s="13"/>
      <c r="S191" s="49"/>
      <c r="T191" s="13"/>
      <c r="U191" s="49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  <c r="FZ191" s="65"/>
      <c r="GA191" s="65"/>
      <c r="GB191" s="65"/>
      <c r="GC191" s="65"/>
      <c r="GD191" s="65"/>
      <c r="GE191" s="65"/>
      <c r="GF191" s="65"/>
      <c r="GG191" s="65"/>
      <c r="GH191" s="65"/>
      <c r="GI191" s="65"/>
      <c r="GJ191" s="65"/>
      <c r="GK191" s="65"/>
      <c r="GL191" s="65"/>
      <c r="GM191" s="65"/>
      <c r="GN191" s="65"/>
      <c r="GO191" s="65"/>
      <c r="GP191" s="65"/>
      <c r="GQ191" s="65"/>
      <c r="GR191" s="65"/>
      <c r="GS191" s="65"/>
      <c r="GT191" s="65"/>
      <c r="GU191" s="65"/>
      <c r="GV191" s="65"/>
      <c r="GW191" s="65"/>
      <c r="GX191" s="65"/>
      <c r="GY191" s="65"/>
      <c r="GZ191" s="65"/>
      <c r="HA191" s="65"/>
      <c r="HB191" s="65"/>
      <c r="HC191" s="65"/>
      <c r="HD191" s="65"/>
      <c r="HE191" s="65"/>
      <c r="HF191" s="65"/>
      <c r="HG191" s="65"/>
      <c r="HH191" s="65"/>
      <c r="HI191" s="65"/>
      <c r="HJ191" s="65"/>
      <c r="HK191" s="65"/>
      <c r="HL191" s="65"/>
      <c r="HM191" s="65"/>
      <c r="HN191" s="65"/>
      <c r="HO191" s="65"/>
      <c r="HP191" s="65"/>
      <c r="HQ191" s="65"/>
      <c r="HR191" s="65"/>
      <c r="HS191" s="65"/>
      <c r="HT191" s="65"/>
      <c r="HU191" s="65"/>
      <c r="HV191" s="65"/>
      <c r="HW191" s="65"/>
      <c r="HX191" s="65"/>
      <c r="HY191" s="65"/>
      <c r="HZ191" s="65"/>
      <c r="IA191" s="65"/>
      <c r="IB191" s="65"/>
      <c r="IC191" s="65"/>
      <c r="ID191" s="65"/>
      <c r="IE191" s="65"/>
      <c r="IF191" s="65"/>
      <c r="IG191" s="65"/>
      <c r="IH191" s="65"/>
      <c r="II191" s="65"/>
      <c r="IJ191" s="65"/>
      <c r="IK191" s="65"/>
      <c r="IL191" s="65"/>
      <c r="IM191" s="65"/>
      <c r="IN191" s="65"/>
      <c r="IO191" s="65"/>
      <c r="IP191" s="65"/>
      <c r="IQ191" s="65"/>
      <c r="IR191" s="65"/>
    </row>
    <row r="192" spans="1:252" s="2" customFormat="1" ht="15">
      <c r="A192" s="29" t="s">
        <v>655</v>
      </c>
      <c r="B192" s="29" t="s">
        <v>511</v>
      </c>
      <c r="C192" s="31" t="s">
        <v>656</v>
      </c>
      <c r="D192" s="32" t="s">
        <v>656</v>
      </c>
      <c r="E192" s="12" t="s">
        <v>21</v>
      </c>
      <c r="F192" s="12"/>
      <c r="G192" s="30"/>
      <c r="H192" s="10">
        <v>23398.7</v>
      </c>
      <c r="I192" s="46">
        <f t="shared" si="12"/>
        <v>3509.805</v>
      </c>
      <c r="J192" s="12" t="s">
        <v>657</v>
      </c>
      <c r="K192" s="46">
        <f t="shared" si="13"/>
        <v>1086.1215</v>
      </c>
      <c r="L192" s="43">
        <v>12539</v>
      </c>
      <c r="M192" s="83">
        <f t="shared" si="14"/>
        <v>1880.85</v>
      </c>
      <c r="N192" s="13"/>
      <c r="O192" s="49"/>
      <c r="P192" s="13"/>
      <c r="Q192" s="49"/>
      <c r="R192" s="13"/>
      <c r="S192" s="49"/>
      <c r="T192" s="13"/>
      <c r="U192" s="49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5"/>
      <c r="FL192" s="65"/>
      <c r="FM192" s="65"/>
      <c r="FN192" s="65"/>
      <c r="FO192" s="65"/>
      <c r="FP192" s="65"/>
      <c r="FQ192" s="65"/>
      <c r="FR192" s="65"/>
      <c r="FS192" s="65"/>
      <c r="FT192" s="65"/>
      <c r="FU192" s="65"/>
      <c r="FV192" s="65"/>
      <c r="FW192" s="65"/>
      <c r="FX192" s="65"/>
      <c r="FY192" s="65"/>
      <c r="FZ192" s="65"/>
      <c r="GA192" s="65"/>
      <c r="GB192" s="65"/>
      <c r="GC192" s="65"/>
      <c r="GD192" s="65"/>
      <c r="GE192" s="65"/>
      <c r="GF192" s="65"/>
      <c r="GG192" s="65"/>
      <c r="GH192" s="65"/>
      <c r="GI192" s="65"/>
      <c r="GJ192" s="65"/>
      <c r="GK192" s="65"/>
      <c r="GL192" s="65"/>
      <c r="GM192" s="65"/>
      <c r="GN192" s="65"/>
      <c r="GO192" s="65"/>
      <c r="GP192" s="65"/>
      <c r="GQ192" s="65"/>
      <c r="GR192" s="65"/>
      <c r="GS192" s="65"/>
      <c r="GT192" s="65"/>
      <c r="GU192" s="65"/>
      <c r="GV192" s="65"/>
      <c r="GW192" s="65"/>
      <c r="GX192" s="65"/>
      <c r="GY192" s="65"/>
      <c r="GZ192" s="65"/>
      <c r="HA192" s="65"/>
      <c r="HB192" s="65"/>
      <c r="HC192" s="65"/>
      <c r="HD192" s="65"/>
      <c r="HE192" s="65"/>
      <c r="HF192" s="65"/>
      <c r="HG192" s="65"/>
      <c r="HH192" s="65"/>
      <c r="HI192" s="65"/>
      <c r="HJ192" s="65"/>
      <c r="HK192" s="65"/>
      <c r="HL192" s="65"/>
      <c r="HM192" s="65"/>
      <c r="HN192" s="65"/>
      <c r="HO192" s="65"/>
      <c r="HP192" s="65"/>
      <c r="HQ192" s="65"/>
      <c r="HR192" s="65"/>
      <c r="HS192" s="65"/>
      <c r="HT192" s="65"/>
      <c r="HU192" s="65"/>
      <c r="HV192" s="65"/>
      <c r="HW192" s="65"/>
      <c r="HX192" s="65"/>
      <c r="HY192" s="65"/>
      <c r="HZ192" s="65"/>
      <c r="IA192" s="65"/>
      <c r="IB192" s="65"/>
      <c r="IC192" s="65"/>
      <c r="ID192" s="65"/>
      <c r="IE192" s="65"/>
      <c r="IF192" s="65"/>
      <c r="IG192" s="65"/>
      <c r="IH192" s="65"/>
      <c r="II192" s="65"/>
      <c r="IJ192" s="65"/>
      <c r="IK192" s="65"/>
      <c r="IL192" s="65"/>
      <c r="IM192" s="65"/>
      <c r="IN192" s="65"/>
      <c r="IO192" s="65"/>
      <c r="IP192" s="65"/>
      <c r="IQ192" s="65"/>
      <c r="IR192" s="65"/>
    </row>
    <row r="193" spans="1:252" s="2" customFormat="1" ht="15">
      <c r="A193" s="29" t="s">
        <v>658</v>
      </c>
      <c r="B193" s="29" t="s">
        <v>511</v>
      </c>
      <c r="C193" s="31" t="s">
        <v>656</v>
      </c>
      <c r="D193" s="32" t="s">
        <v>656</v>
      </c>
      <c r="E193" s="12" t="s">
        <v>21</v>
      </c>
      <c r="F193" s="12"/>
      <c r="G193" s="30"/>
      <c r="H193" s="10">
        <v>13600.71</v>
      </c>
      <c r="I193" s="46">
        <f t="shared" si="12"/>
        <v>2040.1064999999999</v>
      </c>
      <c r="J193" s="12" t="s">
        <v>659</v>
      </c>
      <c r="K193" s="46">
        <f t="shared" si="13"/>
        <v>615.1349999999999</v>
      </c>
      <c r="L193" s="43">
        <v>6896</v>
      </c>
      <c r="M193" s="83">
        <f t="shared" si="14"/>
        <v>1034.3999999999999</v>
      </c>
      <c r="N193" s="13"/>
      <c r="O193" s="49"/>
      <c r="P193" s="13"/>
      <c r="Q193" s="49"/>
      <c r="R193" s="13"/>
      <c r="S193" s="49"/>
      <c r="T193" s="13"/>
      <c r="U193" s="49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5"/>
      <c r="FM193" s="65"/>
      <c r="FN193" s="65"/>
      <c r="FO193" s="65"/>
      <c r="FP193" s="65"/>
      <c r="FQ193" s="65"/>
      <c r="FR193" s="65"/>
      <c r="FS193" s="65"/>
      <c r="FT193" s="65"/>
      <c r="FU193" s="65"/>
      <c r="FV193" s="65"/>
      <c r="FW193" s="65"/>
      <c r="FX193" s="65"/>
      <c r="FY193" s="65"/>
      <c r="FZ193" s="65"/>
      <c r="GA193" s="65"/>
      <c r="GB193" s="65"/>
      <c r="GC193" s="65"/>
      <c r="GD193" s="65"/>
      <c r="GE193" s="65"/>
      <c r="GF193" s="65"/>
      <c r="GG193" s="65"/>
      <c r="GH193" s="65"/>
      <c r="GI193" s="65"/>
      <c r="GJ193" s="65"/>
      <c r="GK193" s="65"/>
      <c r="GL193" s="65"/>
      <c r="GM193" s="65"/>
      <c r="GN193" s="65"/>
      <c r="GO193" s="65"/>
      <c r="GP193" s="65"/>
      <c r="GQ193" s="65"/>
      <c r="GR193" s="65"/>
      <c r="GS193" s="65"/>
      <c r="GT193" s="65"/>
      <c r="GU193" s="65"/>
      <c r="GV193" s="65"/>
      <c r="GW193" s="65"/>
      <c r="GX193" s="65"/>
      <c r="GY193" s="65"/>
      <c r="GZ193" s="65"/>
      <c r="HA193" s="65"/>
      <c r="HB193" s="65"/>
      <c r="HC193" s="65"/>
      <c r="HD193" s="65"/>
      <c r="HE193" s="65"/>
      <c r="HF193" s="65"/>
      <c r="HG193" s="65"/>
      <c r="HH193" s="65"/>
      <c r="HI193" s="65"/>
      <c r="HJ193" s="65"/>
      <c r="HK193" s="65"/>
      <c r="HL193" s="65"/>
      <c r="HM193" s="65"/>
      <c r="HN193" s="65"/>
      <c r="HO193" s="65"/>
      <c r="HP193" s="65"/>
      <c r="HQ193" s="65"/>
      <c r="HR193" s="65"/>
      <c r="HS193" s="65"/>
      <c r="HT193" s="65"/>
      <c r="HU193" s="65"/>
      <c r="HV193" s="65"/>
      <c r="HW193" s="65"/>
      <c r="HX193" s="65"/>
      <c r="HY193" s="65"/>
      <c r="HZ193" s="65"/>
      <c r="IA193" s="65"/>
      <c r="IB193" s="65"/>
      <c r="IC193" s="65"/>
      <c r="ID193" s="65"/>
      <c r="IE193" s="65"/>
      <c r="IF193" s="65"/>
      <c r="IG193" s="65"/>
      <c r="IH193" s="65"/>
      <c r="II193" s="65"/>
      <c r="IJ193" s="65"/>
      <c r="IK193" s="65"/>
      <c r="IL193" s="65"/>
      <c r="IM193" s="65"/>
      <c r="IN193" s="65"/>
      <c r="IO193" s="65"/>
      <c r="IP193" s="65"/>
      <c r="IQ193" s="65"/>
      <c r="IR193" s="65"/>
    </row>
    <row r="194" spans="1:252" s="2" customFormat="1" ht="15">
      <c r="A194" s="29" t="s">
        <v>660</v>
      </c>
      <c r="B194" s="29" t="s">
        <v>511</v>
      </c>
      <c r="C194" s="31" t="s">
        <v>661</v>
      </c>
      <c r="D194" s="32" t="s">
        <v>661</v>
      </c>
      <c r="E194" s="12" t="s">
        <v>21</v>
      </c>
      <c r="F194" s="12"/>
      <c r="G194" s="30"/>
      <c r="H194" s="10">
        <v>13275.94</v>
      </c>
      <c r="I194" s="46">
        <f t="shared" si="12"/>
        <v>1991.391</v>
      </c>
      <c r="J194" s="12">
        <v>4361.47</v>
      </c>
      <c r="K194" s="46">
        <f t="shared" si="13"/>
        <v>654.2205</v>
      </c>
      <c r="L194" s="43">
        <v>5784</v>
      </c>
      <c r="M194" s="83">
        <f t="shared" si="14"/>
        <v>867.6</v>
      </c>
      <c r="N194" s="13"/>
      <c r="O194" s="49"/>
      <c r="P194" s="13"/>
      <c r="Q194" s="49"/>
      <c r="R194" s="13"/>
      <c r="S194" s="49"/>
      <c r="T194" s="13"/>
      <c r="U194" s="49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  <c r="EQ194" s="65"/>
      <c r="ER194" s="65"/>
      <c r="ES194" s="65"/>
      <c r="ET194" s="65"/>
      <c r="EU194" s="65"/>
      <c r="EV194" s="65"/>
      <c r="EW194" s="65"/>
      <c r="EX194" s="65"/>
      <c r="EY194" s="65"/>
      <c r="EZ194" s="65"/>
      <c r="FA194" s="65"/>
      <c r="FB194" s="65"/>
      <c r="FC194" s="65"/>
      <c r="FD194" s="65"/>
      <c r="FE194" s="65"/>
      <c r="FF194" s="65"/>
      <c r="FG194" s="65"/>
      <c r="FH194" s="65"/>
      <c r="FI194" s="65"/>
      <c r="FJ194" s="65"/>
      <c r="FK194" s="65"/>
      <c r="FL194" s="65"/>
      <c r="FM194" s="65"/>
      <c r="FN194" s="65"/>
      <c r="FO194" s="65"/>
      <c r="FP194" s="65"/>
      <c r="FQ194" s="65"/>
      <c r="FR194" s="65"/>
      <c r="FS194" s="65"/>
      <c r="FT194" s="65"/>
      <c r="FU194" s="65"/>
      <c r="FV194" s="65"/>
      <c r="FW194" s="65"/>
      <c r="FX194" s="65"/>
      <c r="FY194" s="65"/>
      <c r="FZ194" s="65"/>
      <c r="GA194" s="65"/>
      <c r="GB194" s="65"/>
      <c r="GC194" s="65"/>
      <c r="GD194" s="65"/>
      <c r="GE194" s="65"/>
      <c r="GF194" s="65"/>
      <c r="GG194" s="65"/>
      <c r="GH194" s="65"/>
      <c r="GI194" s="65"/>
      <c r="GJ194" s="65"/>
      <c r="GK194" s="65"/>
      <c r="GL194" s="65"/>
      <c r="GM194" s="65"/>
      <c r="GN194" s="65"/>
      <c r="GO194" s="65"/>
      <c r="GP194" s="65"/>
      <c r="GQ194" s="65"/>
      <c r="GR194" s="65"/>
      <c r="GS194" s="65"/>
      <c r="GT194" s="65"/>
      <c r="GU194" s="65"/>
      <c r="GV194" s="65"/>
      <c r="GW194" s="65"/>
      <c r="GX194" s="65"/>
      <c r="GY194" s="65"/>
      <c r="GZ194" s="65"/>
      <c r="HA194" s="65"/>
      <c r="HB194" s="65"/>
      <c r="HC194" s="65"/>
      <c r="HD194" s="65"/>
      <c r="HE194" s="65"/>
      <c r="HF194" s="65"/>
      <c r="HG194" s="65"/>
      <c r="HH194" s="65"/>
      <c r="HI194" s="65"/>
      <c r="HJ194" s="65"/>
      <c r="HK194" s="65"/>
      <c r="HL194" s="65"/>
      <c r="HM194" s="65"/>
      <c r="HN194" s="65"/>
      <c r="HO194" s="65"/>
      <c r="HP194" s="65"/>
      <c r="HQ194" s="65"/>
      <c r="HR194" s="65"/>
      <c r="HS194" s="65"/>
      <c r="HT194" s="65"/>
      <c r="HU194" s="65"/>
      <c r="HV194" s="65"/>
      <c r="HW194" s="65"/>
      <c r="HX194" s="65"/>
      <c r="HY194" s="65"/>
      <c r="HZ194" s="65"/>
      <c r="IA194" s="65"/>
      <c r="IB194" s="65"/>
      <c r="IC194" s="65"/>
      <c r="ID194" s="65"/>
      <c r="IE194" s="65"/>
      <c r="IF194" s="65"/>
      <c r="IG194" s="65"/>
      <c r="IH194" s="65"/>
      <c r="II194" s="65"/>
      <c r="IJ194" s="65"/>
      <c r="IK194" s="65"/>
      <c r="IL194" s="65"/>
      <c r="IM194" s="65"/>
      <c r="IN194" s="65"/>
      <c r="IO194" s="65"/>
      <c r="IP194" s="65"/>
      <c r="IQ194" s="65"/>
      <c r="IR194" s="65"/>
    </row>
    <row r="195" spans="1:252" s="2" customFormat="1" ht="15">
      <c r="A195" s="29" t="s">
        <v>662</v>
      </c>
      <c r="B195" s="29" t="s">
        <v>511</v>
      </c>
      <c r="C195" s="31" t="s">
        <v>663</v>
      </c>
      <c r="D195" s="32" t="s">
        <v>663</v>
      </c>
      <c r="E195" s="12" t="s">
        <v>21</v>
      </c>
      <c r="F195" s="12"/>
      <c r="G195" s="30"/>
      <c r="H195" s="10">
        <v>25210.9</v>
      </c>
      <c r="I195" s="46">
        <f t="shared" si="12"/>
        <v>3781.635</v>
      </c>
      <c r="J195" s="12">
        <v>7657.25</v>
      </c>
      <c r="K195" s="46">
        <f t="shared" si="13"/>
        <v>1148.5874999999999</v>
      </c>
      <c r="L195" s="43">
        <v>6703</v>
      </c>
      <c r="M195" s="83">
        <f t="shared" si="14"/>
        <v>1005.4499999999999</v>
      </c>
      <c r="N195" s="13"/>
      <c r="O195" s="49"/>
      <c r="P195" s="13"/>
      <c r="Q195" s="49"/>
      <c r="R195" s="13"/>
      <c r="S195" s="49"/>
      <c r="T195" s="13"/>
      <c r="U195" s="49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  <c r="EQ195" s="65"/>
      <c r="ER195" s="65"/>
      <c r="ES195" s="65"/>
      <c r="ET195" s="65"/>
      <c r="EU195" s="65"/>
      <c r="EV195" s="65"/>
      <c r="EW195" s="65"/>
      <c r="EX195" s="65"/>
      <c r="EY195" s="65"/>
      <c r="EZ195" s="65"/>
      <c r="FA195" s="65"/>
      <c r="FB195" s="65"/>
      <c r="FC195" s="65"/>
      <c r="FD195" s="65"/>
      <c r="FE195" s="65"/>
      <c r="FF195" s="65"/>
      <c r="FG195" s="65"/>
      <c r="FH195" s="65"/>
      <c r="FI195" s="65"/>
      <c r="FJ195" s="65"/>
      <c r="FK195" s="65"/>
      <c r="FL195" s="65"/>
      <c r="FM195" s="65"/>
      <c r="FN195" s="65"/>
      <c r="FO195" s="65"/>
      <c r="FP195" s="65"/>
      <c r="FQ195" s="65"/>
      <c r="FR195" s="65"/>
      <c r="FS195" s="65"/>
      <c r="FT195" s="65"/>
      <c r="FU195" s="65"/>
      <c r="FV195" s="65"/>
      <c r="FW195" s="65"/>
      <c r="FX195" s="65"/>
      <c r="FY195" s="65"/>
      <c r="FZ195" s="65"/>
      <c r="GA195" s="65"/>
      <c r="GB195" s="65"/>
      <c r="GC195" s="65"/>
      <c r="GD195" s="65"/>
      <c r="GE195" s="65"/>
      <c r="GF195" s="65"/>
      <c r="GG195" s="65"/>
      <c r="GH195" s="65"/>
      <c r="GI195" s="65"/>
      <c r="GJ195" s="65"/>
      <c r="GK195" s="65"/>
      <c r="GL195" s="65"/>
      <c r="GM195" s="65"/>
      <c r="GN195" s="65"/>
      <c r="GO195" s="65"/>
      <c r="GP195" s="65"/>
      <c r="GQ195" s="65"/>
      <c r="GR195" s="65"/>
      <c r="GS195" s="65"/>
      <c r="GT195" s="65"/>
      <c r="GU195" s="65"/>
      <c r="GV195" s="65"/>
      <c r="GW195" s="65"/>
      <c r="GX195" s="65"/>
      <c r="GY195" s="65"/>
      <c r="GZ195" s="65"/>
      <c r="HA195" s="65"/>
      <c r="HB195" s="65"/>
      <c r="HC195" s="65"/>
      <c r="HD195" s="65"/>
      <c r="HE195" s="65"/>
      <c r="HF195" s="65"/>
      <c r="HG195" s="65"/>
      <c r="HH195" s="65"/>
      <c r="HI195" s="65"/>
      <c r="HJ195" s="65"/>
      <c r="HK195" s="65"/>
      <c r="HL195" s="65"/>
      <c r="HM195" s="65"/>
      <c r="HN195" s="65"/>
      <c r="HO195" s="65"/>
      <c r="HP195" s="65"/>
      <c r="HQ195" s="65"/>
      <c r="HR195" s="65"/>
      <c r="HS195" s="65"/>
      <c r="HT195" s="65"/>
      <c r="HU195" s="65"/>
      <c r="HV195" s="65"/>
      <c r="HW195" s="65"/>
      <c r="HX195" s="65"/>
      <c r="HY195" s="65"/>
      <c r="HZ195" s="65"/>
      <c r="IA195" s="65"/>
      <c r="IB195" s="65"/>
      <c r="IC195" s="65"/>
      <c r="ID195" s="65"/>
      <c r="IE195" s="65"/>
      <c r="IF195" s="65"/>
      <c r="IG195" s="65"/>
      <c r="IH195" s="65"/>
      <c r="II195" s="65"/>
      <c r="IJ195" s="65"/>
      <c r="IK195" s="65"/>
      <c r="IL195" s="65"/>
      <c r="IM195" s="65"/>
      <c r="IN195" s="65"/>
      <c r="IO195" s="65"/>
      <c r="IP195" s="65"/>
      <c r="IQ195" s="65"/>
      <c r="IR195" s="65"/>
    </row>
    <row r="196" spans="1:252" s="2" customFormat="1" ht="15">
      <c r="A196" s="29" t="s">
        <v>664</v>
      </c>
      <c r="B196" s="29" t="s">
        <v>511</v>
      </c>
      <c r="C196" s="31" t="s">
        <v>665</v>
      </c>
      <c r="D196" s="32" t="s">
        <v>665</v>
      </c>
      <c r="E196" s="12" t="s">
        <v>21</v>
      </c>
      <c r="F196" s="12"/>
      <c r="G196" s="30"/>
      <c r="H196" s="10">
        <v>11597.98</v>
      </c>
      <c r="I196" s="46">
        <f t="shared" si="12"/>
        <v>1739.697</v>
      </c>
      <c r="J196" s="12" t="s">
        <v>666</v>
      </c>
      <c r="K196" s="46">
        <f t="shared" si="13"/>
        <v>522.4815</v>
      </c>
      <c r="L196" s="43">
        <v>3447</v>
      </c>
      <c r="M196" s="83">
        <f t="shared" si="14"/>
        <v>517.05</v>
      </c>
      <c r="N196" s="13"/>
      <c r="O196" s="49"/>
      <c r="P196" s="13"/>
      <c r="Q196" s="49"/>
      <c r="R196" s="13"/>
      <c r="S196" s="49"/>
      <c r="T196" s="13"/>
      <c r="U196" s="49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  <c r="EQ196" s="65"/>
      <c r="ER196" s="65"/>
      <c r="ES196" s="65"/>
      <c r="ET196" s="65"/>
      <c r="EU196" s="65"/>
      <c r="EV196" s="65"/>
      <c r="EW196" s="65"/>
      <c r="EX196" s="65"/>
      <c r="EY196" s="65"/>
      <c r="EZ196" s="65"/>
      <c r="FA196" s="65"/>
      <c r="FB196" s="65"/>
      <c r="FC196" s="65"/>
      <c r="FD196" s="65"/>
      <c r="FE196" s="65"/>
      <c r="FF196" s="65"/>
      <c r="FG196" s="65"/>
      <c r="FH196" s="65"/>
      <c r="FI196" s="65"/>
      <c r="FJ196" s="65"/>
      <c r="FK196" s="65"/>
      <c r="FL196" s="65"/>
      <c r="FM196" s="65"/>
      <c r="FN196" s="65"/>
      <c r="FO196" s="65"/>
      <c r="FP196" s="65"/>
      <c r="FQ196" s="65"/>
      <c r="FR196" s="65"/>
      <c r="FS196" s="65"/>
      <c r="FT196" s="65"/>
      <c r="FU196" s="65"/>
      <c r="FV196" s="65"/>
      <c r="FW196" s="65"/>
      <c r="FX196" s="65"/>
      <c r="FY196" s="65"/>
      <c r="FZ196" s="65"/>
      <c r="GA196" s="65"/>
      <c r="GB196" s="65"/>
      <c r="GC196" s="65"/>
      <c r="GD196" s="65"/>
      <c r="GE196" s="65"/>
      <c r="GF196" s="65"/>
      <c r="GG196" s="65"/>
      <c r="GH196" s="65"/>
      <c r="GI196" s="65"/>
      <c r="GJ196" s="65"/>
      <c r="GK196" s="65"/>
      <c r="GL196" s="65"/>
      <c r="GM196" s="65"/>
      <c r="GN196" s="65"/>
      <c r="GO196" s="65"/>
      <c r="GP196" s="65"/>
      <c r="GQ196" s="65"/>
      <c r="GR196" s="65"/>
      <c r="GS196" s="65"/>
      <c r="GT196" s="65"/>
      <c r="GU196" s="65"/>
      <c r="GV196" s="65"/>
      <c r="GW196" s="65"/>
      <c r="GX196" s="65"/>
      <c r="GY196" s="65"/>
      <c r="GZ196" s="65"/>
      <c r="HA196" s="65"/>
      <c r="HB196" s="65"/>
      <c r="HC196" s="65"/>
      <c r="HD196" s="65"/>
      <c r="HE196" s="65"/>
      <c r="HF196" s="65"/>
      <c r="HG196" s="65"/>
      <c r="HH196" s="65"/>
      <c r="HI196" s="65"/>
      <c r="HJ196" s="65"/>
      <c r="HK196" s="65"/>
      <c r="HL196" s="65"/>
      <c r="HM196" s="65"/>
      <c r="HN196" s="65"/>
      <c r="HO196" s="65"/>
      <c r="HP196" s="65"/>
      <c r="HQ196" s="65"/>
      <c r="HR196" s="65"/>
      <c r="HS196" s="65"/>
      <c r="HT196" s="65"/>
      <c r="HU196" s="65"/>
      <c r="HV196" s="65"/>
      <c r="HW196" s="65"/>
      <c r="HX196" s="65"/>
      <c r="HY196" s="65"/>
      <c r="HZ196" s="65"/>
      <c r="IA196" s="65"/>
      <c r="IB196" s="65"/>
      <c r="IC196" s="65"/>
      <c r="ID196" s="65"/>
      <c r="IE196" s="65"/>
      <c r="IF196" s="65"/>
      <c r="IG196" s="65"/>
      <c r="IH196" s="65"/>
      <c r="II196" s="65"/>
      <c r="IJ196" s="65"/>
      <c r="IK196" s="65"/>
      <c r="IL196" s="65"/>
      <c r="IM196" s="65"/>
      <c r="IN196" s="65"/>
      <c r="IO196" s="65"/>
      <c r="IP196" s="65"/>
      <c r="IQ196" s="65"/>
      <c r="IR196" s="65"/>
    </row>
    <row r="197" spans="1:252" s="2" customFormat="1" ht="15">
      <c r="A197" s="29" t="s">
        <v>667</v>
      </c>
      <c r="B197" s="29" t="s">
        <v>511</v>
      </c>
      <c r="C197" s="31" t="s">
        <v>668</v>
      </c>
      <c r="D197" s="32" t="s">
        <v>668</v>
      </c>
      <c r="E197" s="12" t="s">
        <v>21</v>
      </c>
      <c r="F197" s="12"/>
      <c r="G197" s="30"/>
      <c r="H197" s="10">
        <v>10053.88</v>
      </c>
      <c r="I197" s="46">
        <f t="shared" si="12"/>
        <v>1508.0819999999999</v>
      </c>
      <c r="J197" s="12">
        <v>3070.22</v>
      </c>
      <c r="K197" s="46">
        <f t="shared" si="13"/>
        <v>460.53299999999996</v>
      </c>
      <c r="L197" s="43">
        <v>3112</v>
      </c>
      <c r="M197" s="83">
        <f t="shared" si="14"/>
        <v>466.79999999999995</v>
      </c>
      <c r="N197" s="13"/>
      <c r="O197" s="49"/>
      <c r="P197" s="13"/>
      <c r="Q197" s="49"/>
      <c r="R197" s="13"/>
      <c r="S197" s="49"/>
      <c r="T197" s="13"/>
      <c r="U197" s="49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5"/>
      <c r="FH197" s="65"/>
      <c r="FI197" s="65"/>
      <c r="FJ197" s="65"/>
      <c r="FK197" s="65"/>
      <c r="FL197" s="65"/>
      <c r="FM197" s="65"/>
      <c r="FN197" s="65"/>
      <c r="FO197" s="65"/>
      <c r="FP197" s="65"/>
      <c r="FQ197" s="65"/>
      <c r="FR197" s="65"/>
      <c r="FS197" s="65"/>
      <c r="FT197" s="65"/>
      <c r="FU197" s="65"/>
      <c r="FV197" s="65"/>
      <c r="FW197" s="65"/>
      <c r="FX197" s="65"/>
      <c r="FY197" s="65"/>
      <c r="FZ197" s="65"/>
      <c r="GA197" s="65"/>
      <c r="GB197" s="65"/>
      <c r="GC197" s="65"/>
      <c r="GD197" s="65"/>
      <c r="GE197" s="65"/>
      <c r="GF197" s="65"/>
      <c r="GG197" s="65"/>
      <c r="GH197" s="65"/>
      <c r="GI197" s="65"/>
      <c r="GJ197" s="65"/>
      <c r="GK197" s="65"/>
      <c r="GL197" s="65"/>
      <c r="GM197" s="65"/>
      <c r="GN197" s="65"/>
      <c r="GO197" s="65"/>
      <c r="GP197" s="65"/>
      <c r="GQ197" s="65"/>
      <c r="GR197" s="65"/>
      <c r="GS197" s="65"/>
      <c r="GT197" s="65"/>
      <c r="GU197" s="65"/>
      <c r="GV197" s="65"/>
      <c r="GW197" s="65"/>
      <c r="GX197" s="65"/>
      <c r="GY197" s="65"/>
      <c r="GZ197" s="65"/>
      <c r="HA197" s="65"/>
      <c r="HB197" s="65"/>
      <c r="HC197" s="65"/>
      <c r="HD197" s="65"/>
      <c r="HE197" s="65"/>
      <c r="HF197" s="65"/>
      <c r="HG197" s="65"/>
      <c r="HH197" s="65"/>
      <c r="HI197" s="65"/>
      <c r="HJ197" s="65"/>
      <c r="HK197" s="65"/>
      <c r="HL197" s="65"/>
      <c r="HM197" s="65"/>
      <c r="HN197" s="65"/>
      <c r="HO197" s="65"/>
      <c r="HP197" s="65"/>
      <c r="HQ197" s="65"/>
      <c r="HR197" s="65"/>
      <c r="HS197" s="65"/>
      <c r="HT197" s="65"/>
      <c r="HU197" s="65"/>
      <c r="HV197" s="65"/>
      <c r="HW197" s="65"/>
      <c r="HX197" s="65"/>
      <c r="HY197" s="65"/>
      <c r="HZ197" s="65"/>
      <c r="IA197" s="65"/>
      <c r="IB197" s="65"/>
      <c r="IC197" s="65"/>
      <c r="ID197" s="65"/>
      <c r="IE197" s="65"/>
      <c r="IF197" s="65"/>
      <c r="IG197" s="65"/>
      <c r="IH197" s="65"/>
      <c r="II197" s="65"/>
      <c r="IJ197" s="65"/>
      <c r="IK197" s="65"/>
      <c r="IL197" s="65"/>
      <c r="IM197" s="65"/>
      <c r="IN197" s="65"/>
      <c r="IO197" s="65"/>
      <c r="IP197" s="65"/>
      <c r="IQ197" s="65"/>
      <c r="IR197" s="65"/>
    </row>
    <row r="198" spans="1:252" s="2" customFormat="1" ht="15">
      <c r="A198" s="29" t="s">
        <v>669</v>
      </c>
      <c r="B198" s="29" t="s">
        <v>511</v>
      </c>
      <c r="C198" s="31" t="s">
        <v>670</v>
      </c>
      <c r="D198" s="32" t="s">
        <v>670</v>
      </c>
      <c r="E198" s="12" t="s">
        <v>21</v>
      </c>
      <c r="F198" s="12"/>
      <c r="G198" s="30"/>
      <c r="H198" s="10">
        <v>14515.16</v>
      </c>
      <c r="I198" s="46">
        <f t="shared" si="12"/>
        <v>2177.274</v>
      </c>
      <c r="J198" s="12" t="s">
        <v>671</v>
      </c>
      <c r="K198" s="46">
        <f t="shared" si="13"/>
        <v>684.7665</v>
      </c>
      <c r="L198" s="43">
        <v>3273</v>
      </c>
      <c r="M198" s="83">
        <f t="shared" si="14"/>
        <v>490.95</v>
      </c>
      <c r="N198" s="13"/>
      <c r="O198" s="49"/>
      <c r="P198" s="13"/>
      <c r="Q198" s="49"/>
      <c r="R198" s="13"/>
      <c r="S198" s="49"/>
      <c r="T198" s="13"/>
      <c r="U198" s="49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  <c r="EQ198" s="65"/>
      <c r="ER198" s="65"/>
      <c r="ES198" s="65"/>
      <c r="ET198" s="65"/>
      <c r="EU198" s="65"/>
      <c r="EV198" s="65"/>
      <c r="EW198" s="65"/>
      <c r="EX198" s="65"/>
      <c r="EY198" s="65"/>
      <c r="EZ198" s="65"/>
      <c r="FA198" s="65"/>
      <c r="FB198" s="65"/>
      <c r="FC198" s="65"/>
      <c r="FD198" s="65"/>
      <c r="FE198" s="65"/>
      <c r="FF198" s="65"/>
      <c r="FG198" s="65"/>
      <c r="FH198" s="65"/>
      <c r="FI198" s="65"/>
      <c r="FJ198" s="65"/>
      <c r="FK198" s="65"/>
      <c r="FL198" s="65"/>
      <c r="FM198" s="65"/>
      <c r="FN198" s="65"/>
      <c r="FO198" s="65"/>
      <c r="FP198" s="65"/>
      <c r="FQ198" s="65"/>
      <c r="FR198" s="65"/>
      <c r="FS198" s="65"/>
      <c r="FT198" s="65"/>
      <c r="FU198" s="65"/>
      <c r="FV198" s="65"/>
      <c r="FW198" s="65"/>
      <c r="FX198" s="65"/>
      <c r="FY198" s="65"/>
      <c r="FZ198" s="65"/>
      <c r="GA198" s="65"/>
      <c r="GB198" s="65"/>
      <c r="GC198" s="65"/>
      <c r="GD198" s="65"/>
      <c r="GE198" s="65"/>
      <c r="GF198" s="65"/>
      <c r="GG198" s="65"/>
      <c r="GH198" s="65"/>
      <c r="GI198" s="65"/>
      <c r="GJ198" s="65"/>
      <c r="GK198" s="65"/>
      <c r="GL198" s="65"/>
      <c r="GM198" s="65"/>
      <c r="GN198" s="65"/>
      <c r="GO198" s="65"/>
      <c r="GP198" s="65"/>
      <c r="GQ198" s="65"/>
      <c r="GR198" s="65"/>
      <c r="GS198" s="65"/>
      <c r="GT198" s="65"/>
      <c r="GU198" s="65"/>
      <c r="GV198" s="65"/>
      <c r="GW198" s="65"/>
      <c r="GX198" s="65"/>
      <c r="GY198" s="65"/>
      <c r="GZ198" s="65"/>
      <c r="HA198" s="65"/>
      <c r="HB198" s="65"/>
      <c r="HC198" s="65"/>
      <c r="HD198" s="65"/>
      <c r="HE198" s="65"/>
      <c r="HF198" s="65"/>
      <c r="HG198" s="65"/>
      <c r="HH198" s="65"/>
      <c r="HI198" s="65"/>
      <c r="HJ198" s="65"/>
      <c r="HK198" s="65"/>
      <c r="HL198" s="65"/>
      <c r="HM198" s="65"/>
      <c r="HN198" s="65"/>
      <c r="HO198" s="65"/>
      <c r="HP198" s="65"/>
      <c r="HQ198" s="65"/>
      <c r="HR198" s="65"/>
      <c r="HS198" s="65"/>
      <c r="HT198" s="65"/>
      <c r="HU198" s="65"/>
      <c r="HV198" s="65"/>
      <c r="HW198" s="65"/>
      <c r="HX198" s="65"/>
      <c r="HY198" s="65"/>
      <c r="HZ198" s="65"/>
      <c r="IA198" s="65"/>
      <c r="IB198" s="65"/>
      <c r="IC198" s="65"/>
      <c r="ID198" s="65"/>
      <c r="IE198" s="65"/>
      <c r="IF198" s="65"/>
      <c r="IG198" s="65"/>
      <c r="IH198" s="65"/>
      <c r="II198" s="65"/>
      <c r="IJ198" s="65"/>
      <c r="IK198" s="65"/>
      <c r="IL198" s="65"/>
      <c r="IM198" s="65"/>
      <c r="IN198" s="65"/>
      <c r="IO198" s="65"/>
      <c r="IP198" s="65"/>
      <c r="IQ198" s="65"/>
      <c r="IR198" s="65"/>
    </row>
    <row r="199" spans="1:252" s="2" customFormat="1" ht="15">
      <c r="A199" s="29" t="s">
        <v>672</v>
      </c>
      <c r="B199" s="29" t="s">
        <v>511</v>
      </c>
      <c r="C199" s="31" t="s">
        <v>673</v>
      </c>
      <c r="D199" s="32" t="s">
        <v>673</v>
      </c>
      <c r="E199" s="12" t="s">
        <v>21</v>
      </c>
      <c r="F199" s="12"/>
      <c r="G199" s="30"/>
      <c r="H199" s="10">
        <v>11596.58</v>
      </c>
      <c r="I199" s="46">
        <f t="shared" si="12"/>
        <v>1739.4869999999999</v>
      </c>
      <c r="J199" s="12">
        <v>3348.38</v>
      </c>
      <c r="K199" s="46">
        <f t="shared" si="13"/>
        <v>502.257</v>
      </c>
      <c r="L199" s="43">
        <v>1277</v>
      </c>
      <c r="M199" s="83">
        <f t="shared" si="14"/>
        <v>191.54999999999998</v>
      </c>
      <c r="N199" s="13"/>
      <c r="O199" s="49"/>
      <c r="P199" s="13"/>
      <c r="Q199" s="49"/>
      <c r="R199" s="13"/>
      <c r="S199" s="49"/>
      <c r="T199" s="13"/>
      <c r="U199" s="49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  <c r="EQ199" s="65"/>
      <c r="ER199" s="65"/>
      <c r="ES199" s="65"/>
      <c r="ET199" s="65"/>
      <c r="EU199" s="65"/>
      <c r="EV199" s="65"/>
      <c r="EW199" s="65"/>
      <c r="EX199" s="65"/>
      <c r="EY199" s="65"/>
      <c r="EZ199" s="65"/>
      <c r="FA199" s="65"/>
      <c r="FB199" s="65"/>
      <c r="FC199" s="65"/>
      <c r="FD199" s="65"/>
      <c r="FE199" s="65"/>
      <c r="FF199" s="65"/>
      <c r="FG199" s="65"/>
      <c r="FH199" s="65"/>
      <c r="FI199" s="65"/>
      <c r="FJ199" s="65"/>
      <c r="FK199" s="65"/>
      <c r="FL199" s="65"/>
      <c r="FM199" s="65"/>
      <c r="FN199" s="65"/>
      <c r="FO199" s="65"/>
      <c r="FP199" s="65"/>
      <c r="FQ199" s="65"/>
      <c r="FR199" s="65"/>
      <c r="FS199" s="65"/>
      <c r="FT199" s="65"/>
      <c r="FU199" s="65"/>
      <c r="FV199" s="65"/>
      <c r="FW199" s="65"/>
      <c r="FX199" s="65"/>
      <c r="FY199" s="65"/>
      <c r="FZ199" s="65"/>
      <c r="GA199" s="65"/>
      <c r="GB199" s="65"/>
      <c r="GC199" s="65"/>
      <c r="GD199" s="65"/>
      <c r="GE199" s="65"/>
      <c r="GF199" s="65"/>
      <c r="GG199" s="65"/>
      <c r="GH199" s="65"/>
      <c r="GI199" s="65"/>
      <c r="GJ199" s="65"/>
      <c r="GK199" s="65"/>
      <c r="GL199" s="65"/>
      <c r="GM199" s="65"/>
      <c r="GN199" s="65"/>
      <c r="GO199" s="65"/>
      <c r="GP199" s="65"/>
      <c r="GQ199" s="65"/>
      <c r="GR199" s="65"/>
      <c r="GS199" s="65"/>
      <c r="GT199" s="65"/>
      <c r="GU199" s="65"/>
      <c r="GV199" s="65"/>
      <c r="GW199" s="65"/>
      <c r="GX199" s="65"/>
      <c r="GY199" s="65"/>
      <c r="GZ199" s="65"/>
      <c r="HA199" s="65"/>
      <c r="HB199" s="65"/>
      <c r="HC199" s="65"/>
      <c r="HD199" s="65"/>
      <c r="HE199" s="65"/>
      <c r="HF199" s="65"/>
      <c r="HG199" s="65"/>
      <c r="HH199" s="65"/>
      <c r="HI199" s="65"/>
      <c r="HJ199" s="65"/>
      <c r="HK199" s="65"/>
      <c r="HL199" s="65"/>
      <c r="HM199" s="65"/>
      <c r="HN199" s="65"/>
      <c r="HO199" s="65"/>
      <c r="HP199" s="65"/>
      <c r="HQ199" s="65"/>
      <c r="HR199" s="65"/>
      <c r="HS199" s="65"/>
      <c r="HT199" s="65"/>
      <c r="HU199" s="65"/>
      <c r="HV199" s="65"/>
      <c r="HW199" s="65"/>
      <c r="HX199" s="65"/>
      <c r="HY199" s="65"/>
      <c r="HZ199" s="65"/>
      <c r="IA199" s="65"/>
      <c r="IB199" s="65"/>
      <c r="IC199" s="65"/>
      <c r="ID199" s="65"/>
      <c r="IE199" s="65"/>
      <c r="IF199" s="65"/>
      <c r="IG199" s="65"/>
      <c r="IH199" s="65"/>
      <c r="II199" s="65"/>
      <c r="IJ199" s="65"/>
      <c r="IK199" s="65"/>
      <c r="IL199" s="65"/>
      <c r="IM199" s="65"/>
      <c r="IN199" s="65"/>
      <c r="IO199" s="65"/>
      <c r="IP199" s="65"/>
      <c r="IQ199" s="65"/>
      <c r="IR199" s="65"/>
    </row>
    <row r="200" spans="1:252" s="2" customFormat="1" ht="15">
      <c r="A200" s="29" t="s">
        <v>674</v>
      </c>
      <c r="B200" s="29" t="s">
        <v>511</v>
      </c>
      <c r="C200" s="31" t="s">
        <v>675</v>
      </c>
      <c r="D200" s="32" t="s">
        <v>675</v>
      </c>
      <c r="E200" s="12" t="s">
        <v>21</v>
      </c>
      <c r="F200" s="12"/>
      <c r="G200" s="30"/>
      <c r="H200" s="10">
        <v>11539.09</v>
      </c>
      <c r="I200" s="46">
        <f t="shared" si="12"/>
        <v>1730.8635</v>
      </c>
      <c r="J200" s="12">
        <v>3410.21</v>
      </c>
      <c r="K200" s="46">
        <f t="shared" si="13"/>
        <v>511.5315</v>
      </c>
      <c r="L200" s="43">
        <v>1336</v>
      </c>
      <c r="M200" s="83">
        <f t="shared" si="14"/>
        <v>200.4</v>
      </c>
      <c r="N200" s="13"/>
      <c r="O200" s="49"/>
      <c r="P200" s="13"/>
      <c r="Q200" s="49"/>
      <c r="R200" s="13"/>
      <c r="S200" s="49"/>
      <c r="T200" s="13"/>
      <c r="U200" s="49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  <c r="ES200" s="65"/>
      <c r="ET200" s="65"/>
      <c r="EU200" s="65"/>
      <c r="EV200" s="65"/>
      <c r="EW200" s="65"/>
      <c r="EX200" s="65"/>
      <c r="EY200" s="65"/>
      <c r="EZ200" s="65"/>
      <c r="FA200" s="65"/>
      <c r="FB200" s="65"/>
      <c r="FC200" s="65"/>
      <c r="FD200" s="65"/>
      <c r="FE200" s="65"/>
      <c r="FF200" s="65"/>
      <c r="FG200" s="65"/>
      <c r="FH200" s="65"/>
      <c r="FI200" s="65"/>
      <c r="FJ200" s="65"/>
      <c r="FK200" s="65"/>
      <c r="FL200" s="65"/>
      <c r="FM200" s="65"/>
      <c r="FN200" s="65"/>
      <c r="FO200" s="65"/>
      <c r="FP200" s="65"/>
      <c r="FQ200" s="65"/>
      <c r="FR200" s="65"/>
      <c r="FS200" s="65"/>
      <c r="FT200" s="65"/>
      <c r="FU200" s="65"/>
      <c r="FV200" s="65"/>
      <c r="FW200" s="65"/>
      <c r="FX200" s="65"/>
      <c r="FY200" s="65"/>
      <c r="FZ200" s="65"/>
      <c r="GA200" s="65"/>
      <c r="GB200" s="65"/>
      <c r="GC200" s="65"/>
      <c r="GD200" s="65"/>
      <c r="GE200" s="65"/>
      <c r="GF200" s="65"/>
      <c r="GG200" s="65"/>
      <c r="GH200" s="65"/>
      <c r="GI200" s="65"/>
      <c r="GJ200" s="65"/>
      <c r="GK200" s="65"/>
      <c r="GL200" s="65"/>
      <c r="GM200" s="65"/>
      <c r="GN200" s="65"/>
      <c r="GO200" s="65"/>
      <c r="GP200" s="65"/>
      <c r="GQ200" s="65"/>
      <c r="GR200" s="65"/>
      <c r="GS200" s="65"/>
      <c r="GT200" s="65"/>
      <c r="GU200" s="65"/>
      <c r="GV200" s="65"/>
      <c r="GW200" s="65"/>
      <c r="GX200" s="65"/>
      <c r="GY200" s="65"/>
      <c r="GZ200" s="65"/>
      <c r="HA200" s="65"/>
      <c r="HB200" s="65"/>
      <c r="HC200" s="65"/>
      <c r="HD200" s="65"/>
      <c r="HE200" s="65"/>
      <c r="HF200" s="65"/>
      <c r="HG200" s="65"/>
      <c r="HH200" s="65"/>
      <c r="HI200" s="65"/>
      <c r="HJ200" s="65"/>
      <c r="HK200" s="65"/>
      <c r="HL200" s="65"/>
      <c r="HM200" s="65"/>
      <c r="HN200" s="65"/>
      <c r="HO200" s="65"/>
      <c r="HP200" s="65"/>
      <c r="HQ200" s="65"/>
      <c r="HR200" s="65"/>
      <c r="HS200" s="65"/>
      <c r="HT200" s="65"/>
      <c r="HU200" s="65"/>
      <c r="HV200" s="65"/>
      <c r="HW200" s="65"/>
      <c r="HX200" s="65"/>
      <c r="HY200" s="65"/>
      <c r="HZ200" s="65"/>
      <c r="IA200" s="65"/>
      <c r="IB200" s="65"/>
      <c r="IC200" s="65"/>
      <c r="ID200" s="65"/>
      <c r="IE200" s="65"/>
      <c r="IF200" s="65"/>
      <c r="IG200" s="65"/>
      <c r="IH200" s="65"/>
      <c r="II200" s="65"/>
      <c r="IJ200" s="65"/>
      <c r="IK200" s="65"/>
      <c r="IL200" s="65"/>
      <c r="IM200" s="65"/>
      <c r="IN200" s="65"/>
      <c r="IO200" s="65"/>
      <c r="IP200" s="65"/>
      <c r="IQ200" s="65"/>
      <c r="IR200" s="65"/>
    </row>
    <row r="201" spans="1:252" s="2" customFormat="1" ht="15">
      <c r="A201" s="29" t="s">
        <v>676</v>
      </c>
      <c r="B201" s="29" t="s">
        <v>511</v>
      </c>
      <c r="C201" s="31" t="s">
        <v>677</v>
      </c>
      <c r="D201" s="32" t="s">
        <v>677</v>
      </c>
      <c r="E201" s="12" t="s">
        <v>21</v>
      </c>
      <c r="F201" s="12"/>
      <c r="G201" s="30"/>
      <c r="H201" s="10">
        <v>12349.99</v>
      </c>
      <c r="I201" s="46">
        <f t="shared" si="12"/>
        <v>1852.4985</v>
      </c>
      <c r="J201" s="12">
        <v>2319.34</v>
      </c>
      <c r="K201" s="46">
        <f t="shared" si="13"/>
        <v>347.901</v>
      </c>
      <c r="L201" s="43">
        <v>725</v>
      </c>
      <c r="M201" s="83">
        <f t="shared" si="14"/>
        <v>108.75</v>
      </c>
      <c r="N201" s="13"/>
      <c r="O201" s="49"/>
      <c r="P201" s="13"/>
      <c r="Q201" s="49"/>
      <c r="R201" s="13"/>
      <c r="S201" s="49"/>
      <c r="T201" s="13"/>
      <c r="U201" s="49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  <c r="EQ201" s="65"/>
      <c r="ER201" s="65"/>
      <c r="ES201" s="65"/>
      <c r="ET201" s="65"/>
      <c r="EU201" s="65"/>
      <c r="EV201" s="65"/>
      <c r="EW201" s="65"/>
      <c r="EX201" s="65"/>
      <c r="EY201" s="65"/>
      <c r="EZ201" s="65"/>
      <c r="FA201" s="65"/>
      <c r="FB201" s="65"/>
      <c r="FC201" s="65"/>
      <c r="FD201" s="65"/>
      <c r="FE201" s="65"/>
      <c r="FF201" s="65"/>
      <c r="FG201" s="65"/>
      <c r="FH201" s="65"/>
      <c r="FI201" s="65"/>
      <c r="FJ201" s="65"/>
      <c r="FK201" s="65"/>
      <c r="FL201" s="65"/>
      <c r="FM201" s="65"/>
      <c r="FN201" s="65"/>
      <c r="FO201" s="65"/>
      <c r="FP201" s="65"/>
      <c r="FQ201" s="65"/>
      <c r="FR201" s="65"/>
      <c r="FS201" s="65"/>
      <c r="FT201" s="65"/>
      <c r="FU201" s="65"/>
      <c r="FV201" s="65"/>
      <c r="FW201" s="65"/>
      <c r="FX201" s="65"/>
      <c r="FY201" s="65"/>
      <c r="FZ201" s="65"/>
      <c r="GA201" s="65"/>
      <c r="GB201" s="65"/>
      <c r="GC201" s="65"/>
      <c r="GD201" s="65"/>
      <c r="GE201" s="65"/>
      <c r="GF201" s="65"/>
      <c r="GG201" s="65"/>
      <c r="GH201" s="65"/>
      <c r="GI201" s="65"/>
      <c r="GJ201" s="65"/>
      <c r="GK201" s="65"/>
      <c r="GL201" s="65"/>
      <c r="GM201" s="65"/>
      <c r="GN201" s="65"/>
      <c r="GO201" s="65"/>
      <c r="GP201" s="65"/>
      <c r="GQ201" s="65"/>
      <c r="GR201" s="65"/>
      <c r="GS201" s="65"/>
      <c r="GT201" s="65"/>
      <c r="GU201" s="65"/>
      <c r="GV201" s="65"/>
      <c r="GW201" s="65"/>
      <c r="GX201" s="65"/>
      <c r="GY201" s="65"/>
      <c r="GZ201" s="65"/>
      <c r="HA201" s="65"/>
      <c r="HB201" s="65"/>
      <c r="HC201" s="65"/>
      <c r="HD201" s="65"/>
      <c r="HE201" s="65"/>
      <c r="HF201" s="65"/>
      <c r="HG201" s="65"/>
      <c r="HH201" s="65"/>
      <c r="HI201" s="65"/>
      <c r="HJ201" s="65"/>
      <c r="HK201" s="65"/>
      <c r="HL201" s="65"/>
      <c r="HM201" s="65"/>
      <c r="HN201" s="65"/>
      <c r="HO201" s="65"/>
      <c r="HP201" s="65"/>
      <c r="HQ201" s="65"/>
      <c r="HR201" s="65"/>
      <c r="HS201" s="65"/>
      <c r="HT201" s="65"/>
      <c r="HU201" s="65"/>
      <c r="HV201" s="65"/>
      <c r="HW201" s="65"/>
      <c r="HX201" s="65"/>
      <c r="HY201" s="65"/>
      <c r="HZ201" s="65"/>
      <c r="IA201" s="65"/>
      <c r="IB201" s="65"/>
      <c r="IC201" s="65"/>
      <c r="ID201" s="65"/>
      <c r="IE201" s="65"/>
      <c r="IF201" s="65"/>
      <c r="IG201" s="65"/>
      <c r="IH201" s="65"/>
      <c r="II201" s="65"/>
      <c r="IJ201" s="65"/>
      <c r="IK201" s="65"/>
      <c r="IL201" s="65"/>
      <c r="IM201" s="65"/>
      <c r="IN201" s="65"/>
      <c r="IO201" s="65"/>
      <c r="IP201" s="65"/>
      <c r="IQ201" s="65"/>
      <c r="IR201" s="65"/>
    </row>
    <row r="202" spans="1:252" s="2" customFormat="1" ht="15">
      <c r="A202" s="29" t="s">
        <v>678</v>
      </c>
      <c r="B202" s="29" t="s">
        <v>679</v>
      </c>
      <c r="C202" s="12" t="s">
        <v>680</v>
      </c>
      <c r="D202" s="12" t="s">
        <v>681</v>
      </c>
      <c r="E202" s="12" t="s">
        <v>21</v>
      </c>
      <c r="F202" s="12" t="s">
        <v>554</v>
      </c>
      <c r="G202" s="30">
        <v>16</v>
      </c>
      <c r="H202" s="10">
        <v>17541.22</v>
      </c>
      <c r="I202" s="46">
        <f t="shared" si="12"/>
        <v>2631.183</v>
      </c>
      <c r="J202" s="85">
        <v>5194</v>
      </c>
      <c r="K202" s="86">
        <v>779.1</v>
      </c>
      <c r="L202" s="47">
        <v>18036</v>
      </c>
      <c r="M202" s="48">
        <f aca="true" t="shared" si="15" ref="M202:M220">L202*0.15</f>
        <v>2705.4</v>
      </c>
      <c r="N202" s="13"/>
      <c r="O202" s="49"/>
      <c r="P202" s="13"/>
      <c r="Q202" s="49"/>
      <c r="R202" s="13"/>
      <c r="S202" s="49"/>
      <c r="T202" s="13"/>
      <c r="U202" s="49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66"/>
      <c r="IC202" s="66"/>
      <c r="ID202" s="66"/>
      <c r="IE202" s="66"/>
      <c r="IF202" s="66"/>
      <c r="IG202" s="66"/>
      <c r="IH202" s="66"/>
      <c r="II202" s="66"/>
      <c r="IJ202" s="66"/>
      <c r="IK202" s="66"/>
      <c r="IL202" s="66"/>
      <c r="IM202" s="66"/>
      <c r="IN202" s="66"/>
      <c r="IO202" s="66"/>
      <c r="IP202" s="66"/>
      <c r="IQ202" s="66"/>
      <c r="IR202" s="66"/>
    </row>
    <row r="203" spans="1:252" s="2" customFormat="1" ht="15">
      <c r="A203" s="29" t="s">
        <v>682</v>
      </c>
      <c r="B203" s="29" t="s">
        <v>679</v>
      </c>
      <c r="C203" s="12" t="s">
        <v>683</v>
      </c>
      <c r="D203" s="12" t="s">
        <v>684</v>
      </c>
      <c r="E203" s="12" t="s">
        <v>21</v>
      </c>
      <c r="F203" s="12" t="s">
        <v>531</v>
      </c>
      <c r="G203" s="30">
        <v>10.08</v>
      </c>
      <c r="H203" s="10">
        <v>9880.51</v>
      </c>
      <c r="I203" s="46">
        <f t="shared" si="12"/>
        <v>1482.0765</v>
      </c>
      <c r="J203" s="73">
        <v>2775</v>
      </c>
      <c r="K203" s="73">
        <v>416.25</v>
      </c>
      <c r="L203" s="47">
        <v>10110</v>
      </c>
      <c r="M203" s="48">
        <f t="shared" si="15"/>
        <v>1516.5</v>
      </c>
      <c r="N203" s="13"/>
      <c r="O203" s="49"/>
      <c r="P203" s="13"/>
      <c r="Q203" s="49"/>
      <c r="R203" s="13"/>
      <c r="S203" s="49"/>
      <c r="T203" s="13"/>
      <c r="U203" s="49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66"/>
      <c r="IC203" s="66"/>
      <c r="ID203" s="66"/>
      <c r="IE203" s="66"/>
      <c r="IF203" s="66"/>
      <c r="IG203" s="66"/>
      <c r="IH203" s="66"/>
      <c r="II203" s="66"/>
      <c r="IJ203" s="66"/>
      <c r="IK203" s="66"/>
      <c r="IL203" s="66"/>
      <c r="IM203" s="66"/>
      <c r="IN203" s="66"/>
      <c r="IO203" s="66"/>
      <c r="IP203" s="66"/>
      <c r="IQ203" s="66"/>
      <c r="IR203" s="66"/>
    </row>
    <row r="204" spans="1:252" s="2" customFormat="1" ht="15">
      <c r="A204" s="29" t="s">
        <v>685</v>
      </c>
      <c r="B204" s="29" t="s">
        <v>679</v>
      </c>
      <c r="C204" s="12" t="s">
        <v>686</v>
      </c>
      <c r="D204" s="12" t="s">
        <v>687</v>
      </c>
      <c r="E204" s="12" t="s">
        <v>21</v>
      </c>
      <c r="F204" s="12" t="s">
        <v>688</v>
      </c>
      <c r="G204" s="30">
        <v>10</v>
      </c>
      <c r="H204" s="10">
        <v>11924.6</v>
      </c>
      <c r="I204" s="46">
        <f t="shared" si="12"/>
        <v>1788.69</v>
      </c>
      <c r="J204" s="86">
        <v>3746</v>
      </c>
      <c r="K204" s="86">
        <v>561.9</v>
      </c>
      <c r="L204" s="47">
        <v>13938</v>
      </c>
      <c r="M204" s="48">
        <f t="shared" si="15"/>
        <v>2090.7</v>
      </c>
      <c r="N204" s="13"/>
      <c r="O204" s="49"/>
      <c r="P204" s="13"/>
      <c r="Q204" s="49"/>
      <c r="R204" s="13"/>
      <c r="S204" s="49"/>
      <c r="T204" s="13"/>
      <c r="U204" s="49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B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</row>
    <row r="205" spans="1:252" s="2" customFormat="1" ht="15">
      <c r="A205" s="29" t="s">
        <v>689</v>
      </c>
      <c r="B205" s="29" t="s">
        <v>679</v>
      </c>
      <c r="C205" s="12" t="s">
        <v>690</v>
      </c>
      <c r="D205" s="12" t="s">
        <v>691</v>
      </c>
      <c r="E205" s="12" t="s">
        <v>21</v>
      </c>
      <c r="F205" s="12" t="s">
        <v>692</v>
      </c>
      <c r="G205" s="30">
        <v>4.56</v>
      </c>
      <c r="H205" s="10">
        <v>5151.95</v>
      </c>
      <c r="I205" s="46">
        <f t="shared" si="12"/>
        <v>772.7924999999999</v>
      </c>
      <c r="J205" s="86">
        <v>1736</v>
      </c>
      <c r="K205" s="86">
        <v>260.4</v>
      </c>
      <c r="L205" s="47">
        <v>7050</v>
      </c>
      <c r="M205" s="48">
        <f t="shared" si="15"/>
        <v>1057.5</v>
      </c>
      <c r="N205" s="13"/>
      <c r="O205" s="49"/>
      <c r="P205" s="13"/>
      <c r="Q205" s="49"/>
      <c r="R205" s="13"/>
      <c r="S205" s="49"/>
      <c r="T205" s="13"/>
      <c r="U205" s="49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  <c r="EV205" s="76"/>
      <c r="EW205" s="76"/>
      <c r="EX205" s="76"/>
      <c r="EY205" s="76"/>
      <c r="EZ205" s="76"/>
      <c r="FA205" s="76"/>
      <c r="FB205" s="76"/>
      <c r="FC205" s="76"/>
      <c r="FD205" s="76"/>
      <c r="FE205" s="76"/>
      <c r="FF205" s="76"/>
      <c r="FG205" s="76"/>
      <c r="FH205" s="76"/>
      <c r="FI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  <c r="HM205" s="76"/>
      <c r="HN205" s="76"/>
      <c r="HO205" s="76"/>
      <c r="HP205" s="76"/>
      <c r="HQ205" s="76"/>
      <c r="HR205" s="76"/>
      <c r="HS205" s="76"/>
      <c r="HT205" s="76"/>
      <c r="HU205" s="76"/>
      <c r="HV205" s="76"/>
      <c r="HW205" s="76"/>
      <c r="HX205" s="76"/>
      <c r="HY205" s="76"/>
      <c r="HZ205" s="76"/>
      <c r="IA205" s="76"/>
      <c r="IB205" s="76"/>
      <c r="IC205" s="76"/>
      <c r="ID205" s="76"/>
      <c r="IE205" s="76"/>
      <c r="IF205" s="76"/>
      <c r="IG205" s="76"/>
      <c r="IH205" s="76"/>
      <c r="II205" s="76"/>
      <c r="IJ205" s="76"/>
      <c r="IK205" s="76"/>
      <c r="IL205" s="76"/>
      <c r="IM205" s="76"/>
      <c r="IN205" s="76"/>
      <c r="IO205" s="76"/>
      <c r="IP205" s="76"/>
      <c r="IQ205" s="76"/>
      <c r="IR205" s="76"/>
    </row>
    <row r="206" spans="1:252" s="2" customFormat="1" ht="15">
      <c r="A206" s="29" t="s">
        <v>693</v>
      </c>
      <c r="B206" s="29" t="s">
        <v>679</v>
      </c>
      <c r="C206" s="12" t="s">
        <v>694</v>
      </c>
      <c r="D206" s="12" t="s">
        <v>695</v>
      </c>
      <c r="E206" s="12" t="s">
        <v>21</v>
      </c>
      <c r="F206" s="12" t="s">
        <v>696</v>
      </c>
      <c r="G206" s="30">
        <v>6.96</v>
      </c>
      <c r="H206" s="10">
        <v>7978.65</v>
      </c>
      <c r="I206" s="46">
        <f t="shared" si="12"/>
        <v>1196.7975</v>
      </c>
      <c r="J206" s="86">
        <v>2472</v>
      </c>
      <c r="K206" s="86">
        <v>370.8</v>
      </c>
      <c r="L206" s="47">
        <v>12556</v>
      </c>
      <c r="M206" s="48">
        <f t="shared" si="15"/>
        <v>1883.3999999999999</v>
      </c>
      <c r="N206" s="13"/>
      <c r="O206" s="49"/>
      <c r="P206" s="13"/>
      <c r="Q206" s="49"/>
      <c r="R206" s="13"/>
      <c r="S206" s="49"/>
      <c r="T206" s="13"/>
      <c r="U206" s="49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65"/>
      <c r="FO206" s="65"/>
      <c r="FP206" s="65"/>
      <c r="FQ206" s="65"/>
      <c r="FR206" s="65"/>
      <c r="FS206" s="65"/>
      <c r="FT206" s="65"/>
      <c r="FU206" s="65"/>
      <c r="FV206" s="65"/>
      <c r="FW206" s="65"/>
      <c r="FX206" s="65"/>
      <c r="FY206" s="65"/>
      <c r="FZ206" s="65"/>
      <c r="GA206" s="65"/>
      <c r="GB206" s="65"/>
      <c r="GC206" s="65"/>
      <c r="GD206" s="65"/>
      <c r="GE206" s="65"/>
      <c r="GF206" s="65"/>
      <c r="GG206" s="65"/>
      <c r="GH206" s="65"/>
      <c r="GI206" s="65"/>
      <c r="GJ206" s="65"/>
      <c r="GK206" s="65"/>
      <c r="GL206" s="65"/>
      <c r="GM206" s="65"/>
      <c r="GN206" s="65"/>
      <c r="GO206" s="65"/>
      <c r="GP206" s="65"/>
      <c r="GQ206" s="65"/>
      <c r="GR206" s="65"/>
      <c r="GS206" s="65"/>
      <c r="GT206" s="65"/>
      <c r="GU206" s="65"/>
      <c r="GV206" s="65"/>
      <c r="GW206" s="65"/>
      <c r="GX206" s="65"/>
      <c r="GY206" s="65"/>
      <c r="GZ206" s="65"/>
      <c r="HA206" s="65"/>
      <c r="HB206" s="65"/>
      <c r="HC206" s="65"/>
      <c r="HD206" s="65"/>
      <c r="HE206" s="65"/>
      <c r="HF206" s="65"/>
      <c r="HG206" s="65"/>
      <c r="HH206" s="65"/>
      <c r="HI206" s="65"/>
      <c r="HJ206" s="65"/>
      <c r="HK206" s="65"/>
      <c r="HL206" s="65"/>
      <c r="HM206" s="65"/>
      <c r="HN206" s="65"/>
      <c r="HO206" s="65"/>
      <c r="HP206" s="65"/>
      <c r="HQ206" s="65"/>
      <c r="HR206" s="65"/>
      <c r="HS206" s="65"/>
      <c r="HT206" s="65"/>
      <c r="HU206" s="65"/>
      <c r="HV206" s="65"/>
      <c r="HW206" s="65"/>
      <c r="HX206" s="65"/>
      <c r="HY206" s="65"/>
      <c r="HZ206" s="65"/>
      <c r="IA206" s="65"/>
      <c r="IB206" s="65"/>
      <c r="IC206" s="65"/>
      <c r="ID206" s="65"/>
      <c r="IE206" s="65"/>
      <c r="IF206" s="65"/>
      <c r="IG206" s="65"/>
      <c r="IH206" s="65"/>
      <c r="II206" s="65"/>
      <c r="IJ206" s="65"/>
      <c r="IK206" s="65"/>
      <c r="IL206" s="65"/>
      <c r="IM206" s="65"/>
      <c r="IN206" s="65"/>
      <c r="IO206" s="65"/>
      <c r="IP206" s="65"/>
      <c r="IQ206" s="65"/>
      <c r="IR206" s="65"/>
    </row>
    <row r="207" spans="1:252" s="2" customFormat="1" ht="15">
      <c r="A207" s="29" t="s">
        <v>697</v>
      </c>
      <c r="B207" s="29" t="s">
        <v>679</v>
      </c>
      <c r="C207" s="12" t="s">
        <v>698</v>
      </c>
      <c r="D207" s="12" t="s">
        <v>699</v>
      </c>
      <c r="E207" s="12" t="s">
        <v>21</v>
      </c>
      <c r="F207" s="12" t="s">
        <v>575</v>
      </c>
      <c r="G207" s="30">
        <v>3.12</v>
      </c>
      <c r="H207" s="10">
        <v>3096.66</v>
      </c>
      <c r="I207" s="46">
        <f t="shared" si="12"/>
        <v>464.49899999999997</v>
      </c>
      <c r="J207" s="73">
        <v>816</v>
      </c>
      <c r="K207" s="73">
        <v>122.4</v>
      </c>
      <c r="L207" s="47">
        <v>8344</v>
      </c>
      <c r="M207" s="48">
        <f t="shared" si="15"/>
        <v>1251.6</v>
      </c>
      <c r="N207" s="13"/>
      <c r="O207" s="49"/>
      <c r="P207" s="13"/>
      <c r="Q207" s="49"/>
      <c r="R207" s="13"/>
      <c r="S207" s="49"/>
      <c r="T207" s="13"/>
      <c r="U207" s="49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</row>
    <row r="208" spans="1:252" s="2" customFormat="1" ht="15">
      <c r="A208" s="29" t="s">
        <v>700</v>
      </c>
      <c r="B208" s="29" t="s">
        <v>679</v>
      </c>
      <c r="C208" s="12" t="s">
        <v>701</v>
      </c>
      <c r="D208" s="12" t="s">
        <v>702</v>
      </c>
      <c r="E208" s="12" t="s">
        <v>21</v>
      </c>
      <c r="F208" s="12" t="s">
        <v>575</v>
      </c>
      <c r="G208" s="30">
        <v>3.12</v>
      </c>
      <c r="H208" s="10">
        <v>3046.35</v>
      </c>
      <c r="I208" s="46">
        <f t="shared" si="12"/>
        <v>456.9525</v>
      </c>
      <c r="J208" s="73">
        <v>746</v>
      </c>
      <c r="K208" s="73">
        <v>111.9</v>
      </c>
      <c r="L208" s="47">
        <v>8185</v>
      </c>
      <c r="M208" s="48">
        <f t="shared" si="15"/>
        <v>1227.75</v>
      </c>
      <c r="N208" s="13"/>
      <c r="O208" s="49"/>
      <c r="P208" s="13"/>
      <c r="Q208" s="49"/>
      <c r="R208" s="13"/>
      <c r="S208" s="49"/>
      <c r="T208" s="13"/>
      <c r="U208" s="49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6"/>
      <c r="DP208" s="76"/>
      <c r="DQ208" s="76"/>
      <c r="DR208" s="76"/>
      <c r="DS208" s="76"/>
      <c r="DT208" s="76"/>
      <c r="DU208" s="76"/>
      <c r="DV208" s="76"/>
      <c r="DW208" s="76"/>
      <c r="DX208" s="76"/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  <c r="EV208" s="76"/>
      <c r="EW208" s="76"/>
      <c r="EX208" s="76"/>
      <c r="EY208" s="76"/>
      <c r="EZ208" s="76"/>
      <c r="FA208" s="76"/>
      <c r="FB208" s="76"/>
      <c r="FC208" s="76"/>
      <c r="FD208" s="76"/>
      <c r="FE208" s="76"/>
      <c r="FF208" s="76"/>
      <c r="FG208" s="76"/>
      <c r="FH208" s="76"/>
      <c r="FI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76"/>
      <c r="FW208" s="76"/>
      <c r="FX208" s="76"/>
      <c r="FY208" s="76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/>
      <c r="GN208" s="76"/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  <c r="HE208" s="76"/>
      <c r="HF208" s="76"/>
      <c r="HG208" s="76"/>
      <c r="HH208" s="76"/>
      <c r="HI208" s="76"/>
      <c r="HJ208" s="76"/>
      <c r="HK208" s="76"/>
      <c r="HL208" s="76"/>
      <c r="HM208" s="76"/>
      <c r="HN208" s="76"/>
      <c r="HO208" s="76"/>
      <c r="HP208" s="76"/>
      <c r="HQ208" s="76"/>
      <c r="HR208" s="76"/>
      <c r="HS208" s="76"/>
      <c r="HT208" s="76"/>
      <c r="HU208" s="76"/>
      <c r="HV208" s="76"/>
      <c r="HW208" s="76"/>
      <c r="HX208" s="76"/>
      <c r="HY208" s="76"/>
      <c r="HZ208" s="76"/>
      <c r="IA208" s="76"/>
      <c r="IB208" s="76"/>
      <c r="IC208" s="76"/>
      <c r="ID208" s="76"/>
      <c r="IE208" s="76"/>
      <c r="IF208" s="76"/>
      <c r="IG208" s="76"/>
      <c r="IH208" s="76"/>
      <c r="II208" s="76"/>
      <c r="IJ208" s="76"/>
      <c r="IK208" s="76"/>
      <c r="IL208" s="76"/>
      <c r="IM208" s="76"/>
      <c r="IN208" s="76"/>
      <c r="IO208" s="76"/>
      <c r="IP208" s="76"/>
      <c r="IQ208" s="76"/>
      <c r="IR208" s="76"/>
    </row>
    <row r="209" spans="1:252" s="2" customFormat="1" ht="15">
      <c r="A209" s="29" t="s">
        <v>703</v>
      </c>
      <c r="B209" s="29" t="s">
        <v>679</v>
      </c>
      <c r="C209" s="12" t="s">
        <v>704</v>
      </c>
      <c r="D209" s="12" t="s">
        <v>705</v>
      </c>
      <c r="E209" s="12" t="s">
        <v>21</v>
      </c>
      <c r="F209" s="12" t="s">
        <v>531</v>
      </c>
      <c r="G209" s="30">
        <v>10.08</v>
      </c>
      <c r="H209" s="10">
        <v>11100.79</v>
      </c>
      <c r="I209" s="46">
        <f t="shared" si="12"/>
        <v>1665.1185</v>
      </c>
      <c r="J209" s="73">
        <v>2911</v>
      </c>
      <c r="K209" s="73">
        <v>436.65</v>
      </c>
      <c r="L209" s="47">
        <v>11169</v>
      </c>
      <c r="M209" s="48">
        <f t="shared" si="15"/>
        <v>1675.35</v>
      </c>
      <c r="N209" s="13"/>
      <c r="O209" s="49"/>
      <c r="P209" s="13"/>
      <c r="Q209" s="49"/>
      <c r="R209" s="13"/>
      <c r="S209" s="49"/>
      <c r="T209" s="13"/>
      <c r="U209" s="49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</row>
    <row r="210" spans="1:252" s="2" customFormat="1" ht="15">
      <c r="A210" s="29" t="s">
        <v>706</v>
      </c>
      <c r="B210" s="29" t="s">
        <v>679</v>
      </c>
      <c r="C210" s="12" t="s">
        <v>707</v>
      </c>
      <c r="D210" s="12" t="s">
        <v>708</v>
      </c>
      <c r="E210" s="12" t="s">
        <v>21</v>
      </c>
      <c r="F210" s="12" t="s">
        <v>709</v>
      </c>
      <c r="G210" s="30">
        <v>20</v>
      </c>
      <c r="H210" s="10">
        <v>23849.86</v>
      </c>
      <c r="I210" s="46">
        <f t="shared" si="12"/>
        <v>3577.479</v>
      </c>
      <c r="J210" s="86">
        <v>7239</v>
      </c>
      <c r="K210" s="86">
        <v>1085.85</v>
      </c>
      <c r="L210" s="47">
        <v>27322</v>
      </c>
      <c r="M210" s="48">
        <f t="shared" si="15"/>
        <v>4098.3</v>
      </c>
      <c r="N210" s="13"/>
      <c r="O210" s="49"/>
      <c r="P210" s="13"/>
      <c r="Q210" s="49"/>
      <c r="R210" s="13"/>
      <c r="S210" s="49"/>
      <c r="T210" s="13"/>
      <c r="U210" s="49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/>
      <c r="EZ210" s="65"/>
      <c r="FA210" s="65"/>
      <c r="FB210" s="65"/>
      <c r="FC210" s="65"/>
      <c r="FD210" s="65"/>
      <c r="FE210" s="65"/>
      <c r="FF210" s="65"/>
      <c r="FG210" s="65"/>
      <c r="FH210" s="65"/>
      <c r="FI210" s="65"/>
      <c r="FJ210" s="65"/>
      <c r="FK210" s="65"/>
      <c r="FL210" s="65"/>
      <c r="FM210" s="65"/>
      <c r="FN210" s="65"/>
      <c r="FO210" s="65"/>
      <c r="FP210" s="65"/>
      <c r="FQ210" s="65"/>
      <c r="FR210" s="65"/>
      <c r="FS210" s="65"/>
      <c r="FT210" s="65"/>
      <c r="FU210" s="65"/>
      <c r="FV210" s="65"/>
      <c r="FW210" s="65"/>
      <c r="FX210" s="65"/>
      <c r="FY210" s="65"/>
      <c r="FZ210" s="65"/>
      <c r="GA210" s="65"/>
      <c r="GB210" s="65"/>
      <c r="GC210" s="65"/>
      <c r="GD210" s="65"/>
      <c r="GE210" s="65"/>
      <c r="GF210" s="65"/>
      <c r="GG210" s="65"/>
      <c r="GH210" s="65"/>
      <c r="GI210" s="65"/>
      <c r="GJ210" s="65"/>
      <c r="GK210" s="65"/>
      <c r="GL210" s="65"/>
      <c r="GM210" s="65"/>
      <c r="GN210" s="65"/>
      <c r="GO210" s="65"/>
      <c r="GP210" s="65"/>
      <c r="GQ210" s="65"/>
      <c r="GR210" s="65"/>
      <c r="GS210" s="65"/>
      <c r="GT210" s="65"/>
      <c r="GU210" s="65"/>
      <c r="GV210" s="65"/>
      <c r="GW210" s="65"/>
      <c r="GX210" s="65"/>
      <c r="GY210" s="65"/>
      <c r="GZ210" s="65"/>
      <c r="HA210" s="65"/>
      <c r="HB210" s="65"/>
      <c r="HC210" s="65"/>
      <c r="HD210" s="65"/>
      <c r="HE210" s="65"/>
      <c r="HF210" s="65"/>
      <c r="HG210" s="65"/>
      <c r="HH210" s="65"/>
      <c r="HI210" s="65"/>
      <c r="HJ210" s="65"/>
      <c r="HK210" s="65"/>
      <c r="HL210" s="65"/>
      <c r="HM210" s="65"/>
      <c r="HN210" s="65"/>
      <c r="HO210" s="65"/>
      <c r="HP210" s="65"/>
      <c r="HQ210" s="65"/>
      <c r="HR210" s="65"/>
      <c r="HS210" s="65"/>
      <c r="HT210" s="65"/>
      <c r="HU210" s="65"/>
      <c r="HV210" s="65"/>
      <c r="HW210" s="65"/>
      <c r="HX210" s="65"/>
      <c r="HY210" s="65"/>
      <c r="HZ210" s="65"/>
      <c r="IA210" s="65"/>
      <c r="IB210" s="65"/>
      <c r="IC210" s="65"/>
      <c r="ID210" s="65"/>
      <c r="IE210" s="65"/>
      <c r="IF210" s="65"/>
      <c r="IG210" s="65"/>
      <c r="IH210" s="65"/>
      <c r="II210" s="65"/>
      <c r="IJ210" s="65"/>
      <c r="IK210" s="65"/>
      <c r="IL210" s="65"/>
      <c r="IM210" s="65"/>
      <c r="IN210" s="65"/>
      <c r="IO210" s="65"/>
      <c r="IP210" s="65"/>
      <c r="IQ210" s="65"/>
      <c r="IR210" s="65"/>
    </row>
    <row r="211" spans="1:252" s="2" customFormat="1" ht="15">
      <c r="A211" s="29" t="s">
        <v>710</v>
      </c>
      <c r="B211" s="29" t="s">
        <v>679</v>
      </c>
      <c r="C211" s="12" t="s">
        <v>711</v>
      </c>
      <c r="D211" s="12" t="s">
        <v>712</v>
      </c>
      <c r="E211" s="12" t="s">
        <v>21</v>
      </c>
      <c r="F211" s="12" t="s">
        <v>713</v>
      </c>
      <c r="G211" s="30">
        <v>20</v>
      </c>
      <c r="H211" s="10">
        <v>20464.05</v>
      </c>
      <c r="I211" s="46">
        <f t="shared" si="12"/>
        <v>3069.6074999999996</v>
      </c>
      <c r="J211" s="86">
        <v>6310</v>
      </c>
      <c r="K211" s="86">
        <v>946.5</v>
      </c>
      <c r="L211" s="47">
        <v>23016</v>
      </c>
      <c r="M211" s="48">
        <f t="shared" si="15"/>
        <v>3452.4</v>
      </c>
      <c r="N211" s="13"/>
      <c r="O211" s="49"/>
      <c r="P211" s="13"/>
      <c r="Q211" s="49"/>
      <c r="R211" s="13"/>
      <c r="S211" s="49"/>
      <c r="T211" s="13"/>
      <c r="U211" s="49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5"/>
      <c r="FD211" s="65"/>
      <c r="FE211" s="65"/>
      <c r="FF211" s="65"/>
      <c r="FG211" s="65"/>
      <c r="FH211" s="65"/>
      <c r="FI211" s="65"/>
      <c r="FJ211" s="65"/>
      <c r="FK211" s="65"/>
      <c r="FL211" s="65"/>
      <c r="FM211" s="65"/>
      <c r="FN211" s="65"/>
      <c r="FO211" s="65"/>
      <c r="FP211" s="65"/>
      <c r="FQ211" s="65"/>
      <c r="FR211" s="65"/>
      <c r="FS211" s="65"/>
      <c r="FT211" s="65"/>
      <c r="FU211" s="65"/>
      <c r="FV211" s="65"/>
      <c r="FW211" s="65"/>
      <c r="FX211" s="65"/>
      <c r="FY211" s="65"/>
      <c r="FZ211" s="65"/>
      <c r="GA211" s="65"/>
      <c r="GB211" s="65"/>
      <c r="GC211" s="65"/>
      <c r="GD211" s="65"/>
      <c r="GE211" s="65"/>
      <c r="GF211" s="65"/>
      <c r="GG211" s="65"/>
      <c r="GH211" s="65"/>
      <c r="GI211" s="65"/>
      <c r="GJ211" s="65"/>
      <c r="GK211" s="65"/>
      <c r="GL211" s="65"/>
      <c r="GM211" s="65"/>
      <c r="GN211" s="65"/>
      <c r="GO211" s="65"/>
      <c r="GP211" s="65"/>
      <c r="GQ211" s="65"/>
      <c r="GR211" s="65"/>
      <c r="GS211" s="65"/>
      <c r="GT211" s="65"/>
      <c r="GU211" s="65"/>
      <c r="GV211" s="65"/>
      <c r="GW211" s="65"/>
      <c r="GX211" s="65"/>
      <c r="GY211" s="65"/>
      <c r="GZ211" s="65"/>
      <c r="HA211" s="65"/>
      <c r="HB211" s="65"/>
      <c r="HC211" s="65"/>
      <c r="HD211" s="65"/>
      <c r="HE211" s="65"/>
      <c r="HF211" s="65"/>
      <c r="HG211" s="65"/>
      <c r="HH211" s="65"/>
      <c r="HI211" s="65"/>
      <c r="HJ211" s="65"/>
      <c r="HK211" s="65"/>
      <c r="HL211" s="65"/>
      <c r="HM211" s="65"/>
      <c r="HN211" s="65"/>
      <c r="HO211" s="65"/>
      <c r="HP211" s="65"/>
      <c r="HQ211" s="65"/>
      <c r="HR211" s="65"/>
      <c r="HS211" s="65"/>
      <c r="HT211" s="65"/>
      <c r="HU211" s="65"/>
      <c r="HV211" s="65"/>
      <c r="HW211" s="65"/>
      <c r="HX211" s="65"/>
      <c r="HY211" s="65"/>
      <c r="HZ211" s="65"/>
      <c r="IA211" s="65"/>
      <c r="IB211" s="65"/>
      <c r="IC211" s="65"/>
      <c r="ID211" s="65"/>
      <c r="IE211" s="65"/>
      <c r="IF211" s="65"/>
      <c r="IG211" s="65"/>
      <c r="IH211" s="65"/>
      <c r="II211" s="65"/>
      <c r="IJ211" s="65"/>
      <c r="IK211" s="65"/>
      <c r="IL211" s="65"/>
      <c r="IM211" s="65"/>
      <c r="IN211" s="65"/>
      <c r="IO211" s="65"/>
      <c r="IP211" s="65"/>
      <c r="IQ211" s="65"/>
      <c r="IR211" s="65"/>
    </row>
    <row r="212" spans="1:252" s="2" customFormat="1" ht="15">
      <c r="A212" s="29" t="s">
        <v>714</v>
      </c>
      <c r="B212" s="29" t="s">
        <v>679</v>
      </c>
      <c r="C212" s="12" t="s">
        <v>715</v>
      </c>
      <c r="D212" s="12" t="s">
        <v>716</v>
      </c>
      <c r="E212" s="12" t="s">
        <v>21</v>
      </c>
      <c r="F212" s="12" t="s">
        <v>717</v>
      </c>
      <c r="G212" s="30">
        <v>22.5</v>
      </c>
      <c r="H212" s="10">
        <v>23007.56</v>
      </c>
      <c r="I212" s="46">
        <f t="shared" si="12"/>
        <v>3451.134</v>
      </c>
      <c r="J212" s="73">
        <v>7124</v>
      </c>
      <c r="K212" s="73">
        <v>1068.6</v>
      </c>
      <c r="L212" s="47">
        <v>52368</v>
      </c>
      <c r="M212" s="48">
        <f t="shared" si="15"/>
        <v>7855.2</v>
      </c>
      <c r="N212" s="13"/>
      <c r="O212" s="49"/>
      <c r="P212" s="13"/>
      <c r="Q212" s="49"/>
      <c r="R212" s="13"/>
      <c r="S212" s="49"/>
      <c r="T212" s="13"/>
      <c r="U212" s="49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  <c r="FS212" s="64"/>
      <c r="FT212" s="64"/>
      <c r="FU212" s="64"/>
      <c r="FV212" s="64"/>
      <c r="FW212" s="64"/>
      <c r="FX212" s="64"/>
      <c r="FY212" s="64"/>
      <c r="FZ212" s="64"/>
      <c r="GA212" s="64"/>
      <c r="GB212" s="64"/>
      <c r="GC212" s="64"/>
      <c r="GD212" s="64"/>
      <c r="GE212" s="64"/>
      <c r="GF212" s="64"/>
      <c r="GG212" s="64"/>
      <c r="GH212" s="64"/>
      <c r="GI212" s="64"/>
      <c r="GJ212" s="64"/>
      <c r="GK212" s="64"/>
      <c r="GL212" s="64"/>
      <c r="GM212" s="64"/>
      <c r="GN212" s="64"/>
      <c r="GO212" s="64"/>
      <c r="GP212" s="64"/>
      <c r="GQ212" s="64"/>
      <c r="GR212" s="64"/>
      <c r="GS212" s="64"/>
      <c r="GT212" s="64"/>
      <c r="GU212" s="64"/>
      <c r="GV212" s="64"/>
      <c r="GW212" s="64"/>
      <c r="GX212" s="64"/>
      <c r="GY212" s="64"/>
      <c r="GZ212" s="64"/>
      <c r="HA212" s="64"/>
      <c r="HB212" s="64"/>
      <c r="HC212" s="64"/>
      <c r="HD212" s="64"/>
      <c r="HE212" s="64"/>
      <c r="HF212" s="64"/>
      <c r="HG212" s="64"/>
      <c r="HH212" s="64"/>
      <c r="HI212" s="64"/>
      <c r="HJ212" s="64"/>
      <c r="HK212" s="64"/>
      <c r="HL212" s="64"/>
      <c r="HM212" s="64"/>
      <c r="HN212" s="64"/>
      <c r="HO212" s="64"/>
      <c r="HP212" s="64"/>
      <c r="HQ212" s="64"/>
      <c r="HR212" s="64"/>
      <c r="HS212" s="64"/>
      <c r="HT212" s="64"/>
      <c r="HU212" s="64"/>
      <c r="HV212" s="64"/>
      <c r="HW212" s="64"/>
      <c r="HX212" s="64"/>
      <c r="HY212" s="64"/>
      <c r="HZ212" s="64"/>
      <c r="IA212" s="64"/>
      <c r="IB212" s="64"/>
      <c r="IC212" s="64"/>
      <c r="ID212" s="64"/>
      <c r="IE212" s="64"/>
      <c r="IF212" s="64"/>
      <c r="IG212" s="64"/>
      <c r="IH212" s="64"/>
      <c r="II212" s="64"/>
      <c r="IJ212" s="64"/>
      <c r="IK212" s="64"/>
      <c r="IL212" s="64"/>
      <c r="IM212" s="64"/>
      <c r="IN212" s="64"/>
      <c r="IO212" s="64"/>
      <c r="IP212" s="64"/>
      <c r="IQ212" s="64"/>
      <c r="IR212" s="64"/>
    </row>
    <row r="213" spans="1:252" s="2" customFormat="1" ht="15">
      <c r="A213" s="29" t="s">
        <v>718</v>
      </c>
      <c r="B213" s="29" t="s">
        <v>679</v>
      </c>
      <c r="C213" s="12" t="s">
        <v>719</v>
      </c>
      <c r="D213" s="12" t="s">
        <v>720</v>
      </c>
      <c r="E213" s="12" t="s">
        <v>21</v>
      </c>
      <c r="F213" s="12" t="s">
        <v>64</v>
      </c>
      <c r="G213" s="30">
        <v>9</v>
      </c>
      <c r="H213" s="10">
        <v>10337.3</v>
      </c>
      <c r="I213" s="46">
        <f t="shared" si="12"/>
        <v>1550.5949999999998</v>
      </c>
      <c r="J213" s="86">
        <v>7033</v>
      </c>
      <c r="K213" s="86">
        <v>1054.95</v>
      </c>
      <c r="L213" s="47">
        <v>13436</v>
      </c>
      <c r="M213" s="48">
        <f t="shared" si="15"/>
        <v>2015.3999999999999</v>
      </c>
      <c r="N213" s="13"/>
      <c r="O213" s="49"/>
      <c r="P213" s="13"/>
      <c r="Q213" s="49"/>
      <c r="R213" s="13"/>
      <c r="S213" s="49"/>
      <c r="T213" s="13"/>
      <c r="U213" s="49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  <c r="IO213" s="64"/>
      <c r="IP213" s="64"/>
      <c r="IQ213" s="64"/>
      <c r="IR213" s="64"/>
    </row>
    <row r="214" spans="1:252" s="2" customFormat="1" ht="15">
      <c r="A214" s="29" t="s">
        <v>721</v>
      </c>
      <c r="B214" s="29" t="s">
        <v>679</v>
      </c>
      <c r="C214" s="12" t="s">
        <v>722</v>
      </c>
      <c r="D214" s="12" t="s">
        <v>723</v>
      </c>
      <c r="E214" s="12" t="s">
        <v>21</v>
      </c>
      <c r="F214" s="12" t="s">
        <v>724</v>
      </c>
      <c r="G214" s="30">
        <v>5</v>
      </c>
      <c r="H214" s="10">
        <v>6849.98</v>
      </c>
      <c r="I214" s="46">
        <f t="shared" si="12"/>
        <v>1027.4969999999998</v>
      </c>
      <c r="J214" s="86">
        <v>1961</v>
      </c>
      <c r="K214" s="86">
        <v>294.15</v>
      </c>
      <c r="L214" s="47">
        <v>6338</v>
      </c>
      <c r="M214" s="48">
        <f t="shared" si="15"/>
        <v>950.6999999999999</v>
      </c>
      <c r="N214" s="13"/>
      <c r="O214" s="49"/>
      <c r="P214" s="13"/>
      <c r="Q214" s="49"/>
      <c r="R214" s="13"/>
      <c r="S214" s="49"/>
      <c r="T214" s="13"/>
      <c r="U214" s="4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  <c r="FL214" s="69"/>
      <c r="FM214" s="69"/>
      <c r="FN214" s="69"/>
      <c r="FO214" s="69"/>
      <c r="FP214" s="69"/>
      <c r="FQ214" s="69"/>
      <c r="FR214" s="69"/>
      <c r="FS214" s="69"/>
      <c r="FT214" s="69"/>
      <c r="FU214" s="69"/>
      <c r="FV214" s="69"/>
      <c r="FW214" s="69"/>
      <c r="FX214" s="69"/>
      <c r="FY214" s="69"/>
      <c r="FZ214" s="69"/>
      <c r="GA214" s="69"/>
      <c r="GB214" s="69"/>
      <c r="GC214" s="69"/>
      <c r="GD214" s="69"/>
      <c r="GE214" s="69"/>
      <c r="GF214" s="69"/>
      <c r="GG214" s="69"/>
      <c r="GH214" s="69"/>
      <c r="GI214" s="69"/>
      <c r="GJ214" s="69"/>
      <c r="GK214" s="69"/>
      <c r="GL214" s="69"/>
      <c r="GM214" s="69"/>
      <c r="GN214" s="69"/>
      <c r="GO214" s="69"/>
      <c r="GP214" s="69"/>
      <c r="GQ214" s="69"/>
      <c r="GR214" s="69"/>
      <c r="GS214" s="69"/>
      <c r="GT214" s="69"/>
      <c r="GU214" s="69"/>
      <c r="GV214" s="69"/>
      <c r="GW214" s="69"/>
      <c r="GX214" s="69"/>
      <c r="GY214" s="69"/>
      <c r="GZ214" s="69"/>
      <c r="HA214" s="69"/>
      <c r="HB214" s="69"/>
      <c r="HC214" s="69"/>
      <c r="HD214" s="69"/>
      <c r="HE214" s="69"/>
      <c r="HF214" s="69"/>
      <c r="HG214" s="69"/>
      <c r="HH214" s="69"/>
      <c r="HI214" s="69"/>
      <c r="HJ214" s="69"/>
      <c r="HK214" s="69"/>
      <c r="HL214" s="69"/>
      <c r="HM214" s="69"/>
      <c r="HN214" s="69"/>
      <c r="HO214" s="69"/>
      <c r="HP214" s="69"/>
      <c r="HQ214" s="69"/>
      <c r="HR214" s="69"/>
      <c r="HS214" s="69"/>
      <c r="HT214" s="69"/>
      <c r="HU214" s="69"/>
      <c r="HV214" s="69"/>
      <c r="HW214" s="69"/>
      <c r="HX214" s="69"/>
      <c r="HY214" s="69"/>
      <c r="HZ214" s="69"/>
      <c r="IA214" s="69"/>
      <c r="IB214" s="69"/>
      <c r="IC214" s="69"/>
      <c r="ID214" s="69"/>
      <c r="IE214" s="69"/>
      <c r="IF214" s="69"/>
      <c r="IG214" s="69"/>
      <c r="IH214" s="69"/>
      <c r="II214" s="69"/>
      <c r="IJ214" s="69"/>
      <c r="IK214" s="69"/>
      <c r="IL214" s="69"/>
      <c r="IM214" s="69"/>
      <c r="IN214" s="69"/>
      <c r="IO214" s="69"/>
      <c r="IP214" s="69"/>
      <c r="IQ214" s="69"/>
      <c r="IR214" s="69"/>
    </row>
    <row r="215" spans="1:252" s="2" customFormat="1" ht="15">
      <c r="A215" s="29" t="s">
        <v>725</v>
      </c>
      <c r="B215" s="29" t="s">
        <v>679</v>
      </c>
      <c r="C215" s="12" t="s">
        <v>726</v>
      </c>
      <c r="D215" s="12" t="s">
        <v>727</v>
      </c>
      <c r="E215" s="12" t="s">
        <v>21</v>
      </c>
      <c r="F215" s="12" t="s">
        <v>728</v>
      </c>
      <c r="G215" s="30">
        <v>10</v>
      </c>
      <c r="H215" s="10">
        <v>9998.71</v>
      </c>
      <c r="I215" s="46">
        <f t="shared" si="12"/>
        <v>1499.8065</v>
      </c>
      <c r="J215" s="73">
        <v>3095</v>
      </c>
      <c r="K215" s="73">
        <v>464.25</v>
      </c>
      <c r="L215" s="47">
        <v>14610</v>
      </c>
      <c r="M215" s="48">
        <f t="shared" si="15"/>
        <v>2191.5</v>
      </c>
      <c r="N215" s="13"/>
      <c r="O215" s="49"/>
      <c r="P215" s="13"/>
      <c r="Q215" s="49"/>
      <c r="R215" s="13"/>
      <c r="S215" s="49"/>
      <c r="T215" s="13"/>
      <c r="U215" s="49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  <c r="EV215" s="76"/>
      <c r="EW215" s="76"/>
      <c r="EX215" s="76"/>
      <c r="EY215" s="7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  <c r="HE215" s="76"/>
      <c r="HF215" s="76"/>
      <c r="HG215" s="76"/>
      <c r="HH215" s="76"/>
      <c r="HI215" s="76"/>
      <c r="HJ215" s="76"/>
      <c r="HK215" s="76"/>
      <c r="HL215" s="76"/>
      <c r="HM215" s="76"/>
      <c r="HN215" s="76"/>
      <c r="HO215" s="76"/>
      <c r="HP215" s="76"/>
      <c r="HQ215" s="76"/>
      <c r="HR215" s="76"/>
      <c r="HS215" s="76"/>
      <c r="HT215" s="76"/>
      <c r="HU215" s="76"/>
      <c r="HV215" s="76"/>
      <c r="HW215" s="76"/>
      <c r="HX215" s="76"/>
      <c r="HY215" s="76"/>
      <c r="HZ215" s="76"/>
      <c r="IA215" s="76"/>
      <c r="IB215" s="76"/>
      <c r="IC215" s="76"/>
      <c r="ID215" s="76"/>
      <c r="IE215" s="76"/>
      <c r="IF215" s="76"/>
      <c r="IG215" s="76"/>
      <c r="IH215" s="76"/>
      <c r="II215" s="76"/>
      <c r="IJ215" s="76"/>
      <c r="IK215" s="76"/>
      <c r="IL215" s="76"/>
      <c r="IM215" s="76"/>
      <c r="IN215" s="76"/>
      <c r="IO215" s="76"/>
      <c r="IP215" s="76"/>
      <c r="IQ215" s="76"/>
      <c r="IR215" s="76"/>
    </row>
    <row r="216" spans="1:252" s="2" customFormat="1" ht="15">
      <c r="A216" s="29" t="s">
        <v>729</v>
      </c>
      <c r="B216" s="29" t="s">
        <v>679</v>
      </c>
      <c r="C216" s="12" t="s">
        <v>730</v>
      </c>
      <c r="D216" s="12" t="s">
        <v>731</v>
      </c>
      <c r="E216" s="12" t="s">
        <v>21</v>
      </c>
      <c r="F216" s="12" t="s">
        <v>732</v>
      </c>
      <c r="G216" s="30">
        <v>15.95</v>
      </c>
      <c r="H216" s="10">
        <v>20319.08</v>
      </c>
      <c r="I216" s="46">
        <f t="shared" si="12"/>
        <v>3047.862</v>
      </c>
      <c r="J216" s="73">
        <v>4929</v>
      </c>
      <c r="K216" s="73">
        <v>739.35</v>
      </c>
      <c r="L216" s="47">
        <v>19828</v>
      </c>
      <c r="M216" s="48">
        <f t="shared" si="15"/>
        <v>2974.2</v>
      </c>
      <c r="N216" s="13"/>
      <c r="O216" s="49"/>
      <c r="P216" s="13"/>
      <c r="Q216" s="49"/>
      <c r="R216" s="13"/>
      <c r="S216" s="49"/>
      <c r="T216" s="13"/>
      <c r="U216" s="49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  <c r="FR216" s="62"/>
      <c r="FS216" s="62"/>
      <c r="FT216" s="62"/>
      <c r="FU216" s="62"/>
      <c r="FV216" s="62"/>
      <c r="FW216" s="62"/>
      <c r="FX216" s="62"/>
      <c r="FY216" s="62"/>
      <c r="FZ216" s="62"/>
      <c r="GA216" s="62"/>
      <c r="GB216" s="62"/>
      <c r="GC216" s="62"/>
      <c r="GD216" s="62"/>
      <c r="GE216" s="62"/>
      <c r="GF216" s="62"/>
      <c r="GG216" s="62"/>
      <c r="GH216" s="62"/>
      <c r="GI216" s="62"/>
      <c r="GJ216" s="62"/>
      <c r="GK216" s="62"/>
      <c r="GL216" s="62"/>
      <c r="GM216" s="62"/>
      <c r="GN216" s="62"/>
      <c r="GO216" s="62"/>
      <c r="GP216" s="62"/>
      <c r="GQ216" s="62"/>
      <c r="GR216" s="62"/>
      <c r="GS216" s="62"/>
      <c r="GT216" s="62"/>
      <c r="GU216" s="62"/>
      <c r="GV216" s="62"/>
      <c r="GW216" s="62"/>
      <c r="GX216" s="62"/>
      <c r="GY216" s="62"/>
      <c r="GZ216" s="62"/>
      <c r="HA216" s="62"/>
      <c r="HB216" s="62"/>
      <c r="HC216" s="62"/>
      <c r="HD216" s="62"/>
      <c r="HE216" s="62"/>
      <c r="HF216" s="62"/>
      <c r="HG216" s="62"/>
      <c r="HH216" s="62"/>
      <c r="HI216" s="62"/>
      <c r="HJ216" s="62"/>
      <c r="HK216" s="62"/>
      <c r="HL216" s="62"/>
      <c r="HM216" s="62"/>
      <c r="HN216" s="62"/>
      <c r="HO216" s="62"/>
      <c r="HP216" s="62"/>
      <c r="HQ216" s="62"/>
      <c r="HR216" s="62"/>
      <c r="HS216" s="62"/>
      <c r="HT216" s="62"/>
      <c r="HU216" s="62"/>
      <c r="HV216" s="62"/>
      <c r="HW216" s="62"/>
      <c r="HX216" s="62"/>
      <c r="HY216" s="62"/>
      <c r="HZ216" s="62"/>
      <c r="IA216" s="62"/>
      <c r="IB216" s="62"/>
      <c r="IC216" s="62"/>
      <c r="ID216" s="62"/>
      <c r="IE216" s="62"/>
      <c r="IF216" s="62"/>
      <c r="IG216" s="62"/>
      <c r="IH216" s="62"/>
      <c r="II216" s="62"/>
      <c r="IJ216" s="62"/>
      <c r="IK216" s="62"/>
      <c r="IL216" s="62"/>
      <c r="IM216" s="62"/>
      <c r="IN216" s="62"/>
      <c r="IO216" s="62"/>
      <c r="IP216" s="62"/>
      <c r="IQ216" s="62"/>
      <c r="IR216" s="62"/>
    </row>
    <row r="217" spans="1:252" s="2" customFormat="1" ht="15">
      <c r="A217" s="29" t="s">
        <v>733</v>
      </c>
      <c r="B217" s="29" t="s">
        <v>679</v>
      </c>
      <c r="C217" s="12" t="s">
        <v>734</v>
      </c>
      <c r="D217" s="12" t="s">
        <v>735</v>
      </c>
      <c r="E217" s="12" t="s">
        <v>21</v>
      </c>
      <c r="F217" s="12" t="s">
        <v>736</v>
      </c>
      <c r="G217" s="30">
        <v>14.5</v>
      </c>
      <c r="H217" s="10">
        <v>13033.49</v>
      </c>
      <c r="I217" s="46">
        <f t="shared" si="12"/>
        <v>1955.0234999999998</v>
      </c>
      <c r="J217" s="73">
        <v>3968</v>
      </c>
      <c r="K217" s="73">
        <v>595.2</v>
      </c>
      <c r="L217" s="47">
        <v>15460</v>
      </c>
      <c r="M217" s="48">
        <f t="shared" si="15"/>
        <v>2319</v>
      </c>
      <c r="N217" s="13"/>
      <c r="O217" s="49"/>
      <c r="P217" s="13"/>
      <c r="Q217" s="49"/>
      <c r="R217" s="13"/>
      <c r="S217" s="49"/>
      <c r="T217" s="13"/>
      <c r="U217" s="49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/>
      <c r="EZ217" s="65"/>
      <c r="FA217" s="65"/>
      <c r="FB217" s="65"/>
      <c r="FC217" s="65"/>
      <c r="FD217" s="65"/>
      <c r="FE217" s="65"/>
      <c r="FF217" s="65"/>
      <c r="FG217" s="65"/>
      <c r="FH217" s="65"/>
      <c r="FI217" s="65"/>
      <c r="FJ217" s="65"/>
      <c r="FK217" s="65"/>
      <c r="FL217" s="65"/>
      <c r="FM217" s="65"/>
      <c r="FN217" s="65"/>
      <c r="FO217" s="65"/>
      <c r="FP217" s="65"/>
      <c r="FQ217" s="65"/>
      <c r="FR217" s="65"/>
      <c r="FS217" s="65"/>
      <c r="FT217" s="65"/>
      <c r="FU217" s="65"/>
      <c r="FV217" s="65"/>
      <c r="FW217" s="65"/>
      <c r="FX217" s="65"/>
      <c r="FY217" s="65"/>
      <c r="FZ217" s="65"/>
      <c r="GA217" s="65"/>
      <c r="GB217" s="65"/>
      <c r="GC217" s="65"/>
      <c r="GD217" s="65"/>
      <c r="GE217" s="65"/>
      <c r="GF217" s="65"/>
      <c r="GG217" s="65"/>
      <c r="GH217" s="65"/>
      <c r="GI217" s="65"/>
      <c r="GJ217" s="65"/>
      <c r="GK217" s="65"/>
      <c r="GL217" s="65"/>
      <c r="GM217" s="65"/>
      <c r="GN217" s="65"/>
      <c r="GO217" s="65"/>
      <c r="GP217" s="65"/>
      <c r="GQ217" s="65"/>
      <c r="GR217" s="65"/>
      <c r="GS217" s="65"/>
      <c r="GT217" s="65"/>
      <c r="GU217" s="65"/>
      <c r="GV217" s="65"/>
      <c r="GW217" s="65"/>
      <c r="GX217" s="65"/>
      <c r="GY217" s="65"/>
      <c r="GZ217" s="65"/>
      <c r="HA217" s="65"/>
      <c r="HB217" s="65"/>
      <c r="HC217" s="65"/>
      <c r="HD217" s="65"/>
      <c r="HE217" s="65"/>
      <c r="HF217" s="65"/>
      <c r="HG217" s="65"/>
      <c r="HH217" s="65"/>
      <c r="HI217" s="65"/>
      <c r="HJ217" s="65"/>
      <c r="HK217" s="65"/>
      <c r="HL217" s="65"/>
      <c r="HM217" s="65"/>
      <c r="HN217" s="65"/>
      <c r="HO217" s="65"/>
      <c r="HP217" s="65"/>
      <c r="HQ217" s="65"/>
      <c r="HR217" s="65"/>
      <c r="HS217" s="65"/>
      <c r="HT217" s="65"/>
      <c r="HU217" s="65"/>
      <c r="HV217" s="65"/>
      <c r="HW217" s="65"/>
      <c r="HX217" s="65"/>
      <c r="HY217" s="65"/>
      <c r="HZ217" s="65"/>
      <c r="IA217" s="65"/>
      <c r="IB217" s="65"/>
      <c r="IC217" s="65"/>
      <c r="ID217" s="65"/>
      <c r="IE217" s="65"/>
      <c r="IF217" s="65"/>
      <c r="IG217" s="65"/>
      <c r="IH217" s="65"/>
      <c r="II217" s="65"/>
      <c r="IJ217" s="65"/>
      <c r="IK217" s="65"/>
      <c r="IL217" s="65"/>
      <c r="IM217" s="65"/>
      <c r="IN217" s="65"/>
      <c r="IO217" s="65"/>
      <c r="IP217" s="65"/>
      <c r="IQ217" s="65"/>
      <c r="IR217" s="65"/>
    </row>
    <row r="218" spans="1:252" s="2" customFormat="1" ht="15">
      <c r="A218" s="29" t="s">
        <v>737</v>
      </c>
      <c r="B218" s="29" t="s">
        <v>679</v>
      </c>
      <c r="C218" s="12" t="s">
        <v>738</v>
      </c>
      <c r="D218" s="12" t="s">
        <v>739</v>
      </c>
      <c r="E218" s="12" t="s">
        <v>21</v>
      </c>
      <c r="F218" s="12" t="s">
        <v>740</v>
      </c>
      <c r="G218" s="30">
        <v>10</v>
      </c>
      <c r="H218" s="10">
        <v>9254.71</v>
      </c>
      <c r="I218" s="46">
        <f t="shared" si="12"/>
        <v>1388.2064999999998</v>
      </c>
      <c r="J218" s="73">
        <v>2773</v>
      </c>
      <c r="K218" s="73">
        <v>415.95</v>
      </c>
      <c r="L218" s="47">
        <v>11861</v>
      </c>
      <c r="M218" s="48">
        <f t="shared" si="15"/>
        <v>1779.1499999999999</v>
      </c>
      <c r="N218" s="13"/>
      <c r="O218" s="49"/>
      <c r="P218" s="13"/>
      <c r="Q218" s="49"/>
      <c r="R218" s="13"/>
      <c r="S218" s="49"/>
      <c r="T218" s="13"/>
      <c r="U218" s="49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</row>
    <row r="219" spans="1:252" s="2" customFormat="1" ht="15">
      <c r="A219" s="29" t="s">
        <v>741</v>
      </c>
      <c r="B219" s="29" t="s">
        <v>679</v>
      </c>
      <c r="C219" s="12" t="s">
        <v>742</v>
      </c>
      <c r="D219" s="12" t="s">
        <v>743</v>
      </c>
      <c r="E219" s="12" t="s">
        <v>21</v>
      </c>
      <c r="F219" s="12" t="s">
        <v>744</v>
      </c>
      <c r="G219" s="30">
        <v>10</v>
      </c>
      <c r="H219" s="10">
        <v>5044.34</v>
      </c>
      <c r="I219" s="46">
        <f t="shared" si="12"/>
        <v>756.651</v>
      </c>
      <c r="J219" s="86">
        <v>3130</v>
      </c>
      <c r="K219" s="86">
        <v>469.5</v>
      </c>
      <c r="L219" s="47">
        <v>11745</v>
      </c>
      <c r="M219" s="48">
        <f t="shared" si="15"/>
        <v>1761.75</v>
      </c>
      <c r="N219" s="13"/>
      <c r="O219" s="49"/>
      <c r="P219" s="13"/>
      <c r="Q219" s="49"/>
      <c r="R219" s="13"/>
      <c r="S219" s="49"/>
      <c r="T219" s="13"/>
      <c r="U219" s="49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</row>
    <row r="220" spans="1:252" s="2" customFormat="1" ht="15">
      <c r="A220" s="29" t="s">
        <v>745</v>
      </c>
      <c r="B220" s="29" t="s">
        <v>679</v>
      </c>
      <c r="C220" s="12" t="s">
        <v>746</v>
      </c>
      <c r="D220" s="12" t="s">
        <v>747</v>
      </c>
      <c r="E220" s="12" t="s">
        <v>21</v>
      </c>
      <c r="F220" s="12" t="s">
        <v>748</v>
      </c>
      <c r="G220" s="30">
        <v>6.09</v>
      </c>
      <c r="H220" s="10">
        <v>6563.41</v>
      </c>
      <c r="I220" s="46">
        <f t="shared" si="12"/>
        <v>984.5115</v>
      </c>
      <c r="J220" s="73">
        <v>1917</v>
      </c>
      <c r="K220" s="73">
        <v>287.55</v>
      </c>
      <c r="L220" s="47">
        <v>7594</v>
      </c>
      <c r="M220" s="48">
        <f t="shared" si="15"/>
        <v>1139.1</v>
      </c>
      <c r="N220" s="13"/>
      <c r="O220" s="49"/>
      <c r="P220" s="13"/>
      <c r="Q220" s="49"/>
      <c r="R220" s="13"/>
      <c r="S220" s="49"/>
      <c r="T220" s="13"/>
      <c r="U220" s="49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60"/>
      <c r="EY220" s="60"/>
      <c r="EZ220" s="60"/>
      <c r="FA220" s="60"/>
      <c r="FB220" s="60"/>
      <c r="FC220" s="60"/>
      <c r="FD220" s="60"/>
      <c r="FE220" s="60"/>
      <c r="FF220" s="60"/>
      <c r="FG220" s="60"/>
      <c r="FH220" s="60"/>
      <c r="FI220" s="60"/>
      <c r="FJ220" s="60"/>
      <c r="FK220" s="60"/>
      <c r="FL220" s="60"/>
      <c r="FM220" s="60"/>
      <c r="FN220" s="60"/>
      <c r="FO220" s="60"/>
      <c r="FP220" s="60"/>
      <c r="FQ220" s="60"/>
      <c r="FR220" s="60"/>
      <c r="FS220" s="60"/>
      <c r="FT220" s="60"/>
      <c r="FU220" s="60"/>
      <c r="FV220" s="60"/>
      <c r="FW220" s="60"/>
      <c r="FX220" s="60"/>
      <c r="FY220" s="60"/>
      <c r="FZ220" s="60"/>
      <c r="GA220" s="60"/>
      <c r="GB220" s="60"/>
      <c r="GC220" s="60"/>
      <c r="GD220" s="60"/>
      <c r="GE220" s="60"/>
      <c r="GF220" s="60"/>
      <c r="GG220" s="60"/>
      <c r="GH220" s="60"/>
      <c r="GI220" s="60"/>
      <c r="GJ220" s="60"/>
      <c r="GK220" s="60"/>
      <c r="GL220" s="60"/>
      <c r="GM220" s="60"/>
      <c r="GN220" s="60"/>
      <c r="GO220" s="60"/>
      <c r="GP220" s="60"/>
      <c r="GQ220" s="60"/>
      <c r="GR220" s="60"/>
      <c r="GS220" s="60"/>
      <c r="GT220" s="60"/>
      <c r="GU220" s="60"/>
      <c r="GV220" s="60"/>
      <c r="GW220" s="60"/>
      <c r="GX220" s="60"/>
      <c r="GY220" s="60"/>
      <c r="GZ220" s="60"/>
      <c r="HA220" s="60"/>
      <c r="HB220" s="60"/>
      <c r="HC220" s="60"/>
      <c r="HD220" s="60"/>
      <c r="HE220" s="60"/>
      <c r="HF220" s="60"/>
      <c r="HG220" s="60"/>
      <c r="HH220" s="60"/>
      <c r="HI220" s="60"/>
      <c r="HJ220" s="60"/>
      <c r="HK220" s="60"/>
      <c r="HL220" s="60"/>
      <c r="HM220" s="60"/>
      <c r="HN220" s="60"/>
      <c r="HO220" s="60"/>
      <c r="HP220" s="60"/>
      <c r="HQ220" s="60"/>
      <c r="HR220" s="60"/>
      <c r="HS220" s="60"/>
      <c r="HT220" s="60"/>
      <c r="HU220" s="60"/>
      <c r="HV220" s="60"/>
      <c r="HW220" s="60"/>
      <c r="HX220" s="60"/>
      <c r="HY220" s="60"/>
      <c r="HZ220" s="60"/>
      <c r="IA220" s="60"/>
      <c r="IB220" s="60"/>
      <c r="IC220" s="60"/>
      <c r="ID220" s="60"/>
      <c r="IE220" s="60"/>
      <c r="IF220" s="60"/>
      <c r="IG220" s="60"/>
      <c r="IH220" s="60"/>
      <c r="II220" s="60"/>
      <c r="IJ220" s="60"/>
      <c r="IK220" s="60"/>
      <c r="IL220" s="60"/>
      <c r="IM220" s="60"/>
      <c r="IN220" s="60"/>
      <c r="IO220" s="60"/>
      <c r="IP220" s="60"/>
      <c r="IQ220" s="60"/>
      <c r="IR220" s="60"/>
    </row>
    <row r="221" spans="1:252" s="2" customFormat="1" ht="15">
      <c r="A221" s="29" t="s">
        <v>749</v>
      </c>
      <c r="B221" s="29" t="s">
        <v>679</v>
      </c>
      <c r="C221" s="12" t="s">
        <v>750</v>
      </c>
      <c r="D221" s="12" t="s">
        <v>751</v>
      </c>
      <c r="E221" s="12" t="s">
        <v>21</v>
      </c>
      <c r="F221" s="12" t="s">
        <v>752</v>
      </c>
      <c r="G221" s="30">
        <v>9.5</v>
      </c>
      <c r="H221" s="10">
        <v>10057.34</v>
      </c>
      <c r="I221" s="46">
        <f t="shared" si="12"/>
        <v>1508.6009999999999</v>
      </c>
      <c r="J221" s="86">
        <v>12445</v>
      </c>
      <c r="K221" s="86">
        <v>1866.75</v>
      </c>
      <c r="L221" s="55"/>
      <c r="M221" s="56"/>
      <c r="N221" s="13"/>
      <c r="O221" s="49"/>
      <c r="P221" s="13"/>
      <c r="Q221" s="49"/>
      <c r="R221" s="13"/>
      <c r="S221" s="49"/>
      <c r="T221" s="13"/>
      <c r="U221" s="49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/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/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/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2"/>
      <c r="FK221" s="62"/>
      <c r="FL221" s="62"/>
      <c r="FM221" s="62"/>
      <c r="FN221" s="62"/>
      <c r="FO221" s="62"/>
      <c r="FP221" s="62"/>
      <c r="FQ221" s="62"/>
      <c r="FR221" s="62"/>
      <c r="FS221" s="62"/>
      <c r="FT221" s="62"/>
      <c r="FU221" s="62"/>
      <c r="FV221" s="62"/>
      <c r="FW221" s="62"/>
      <c r="FX221" s="62"/>
      <c r="FY221" s="62"/>
      <c r="FZ221" s="62"/>
      <c r="GA221" s="62"/>
      <c r="GB221" s="62"/>
      <c r="GC221" s="62"/>
      <c r="GD221" s="62"/>
      <c r="GE221" s="62"/>
      <c r="GF221" s="62"/>
      <c r="GG221" s="62"/>
      <c r="GH221" s="62"/>
      <c r="GI221" s="62"/>
      <c r="GJ221" s="62"/>
      <c r="GK221" s="62"/>
      <c r="GL221" s="62"/>
      <c r="GM221" s="62"/>
      <c r="GN221" s="62"/>
      <c r="GO221" s="62"/>
      <c r="GP221" s="62"/>
      <c r="GQ221" s="62"/>
      <c r="GR221" s="62"/>
      <c r="GS221" s="62"/>
      <c r="GT221" s="62"/>
      <c r="GU221" s="62"/>
      <c r="GV221" s="62"/>
      <c r="GW221" s="62"/>
      <c r="GX221" s="62"/>
      <c r="GY221" s="62"/>
      <c r="GZ221" s="62"/>
      <c r="HA221" s="62"/>
      <c r="HB221" s="62"/>
      <c r="HC221" s="62"/>
      <c r="HD221" s="62"/>
      <c r="HE221" s="62"/>
      <c r="HF221" s="62"/>
      <c r="HG221" s="62"/>
      <c r="HH221" s="62"/>
      <c r="HI221" s="62"/>
      <c r="HJ221" s="62"/>
      <c r="HK221" s="62"/>
      <c r="HL221" s="62"/>
      <c r="HM221" s="62"/>
      <c r="HN221" s="62"/>
      <c r="HO221" s="62"/>
      <c r="HP221" s="62"/>
      <c r="HQ221" s="62"/>
      <c r="HR221" s="62"/>
      <c r="HS221" s="62"/>
      <c r="HT221" s="62"/>
      <c r="HU221" s="62"/>
      <c r="HV221" s="62"/>
      <c r="HW221" s="62"/>
      <c r="HX221" s="62"/>
      <c r="HY221" s="62"/>
      <c r="HZ221" s="62"/>
      <c r="IA221" s="62"/>
      <c r="IB221" s="62"/>
      <c r="IC221" s="62"/>
      <c r="ID221" s="62"/>
      <c r="IE221" s="62"/>
      <c r="IF221" s="62"/>
      <c r="IG221" s="62"/>
      <c r="IH221" s="62"/>
      <c r="II221" s="62"/>
      <c r="IJ221" s="62"/>
      <c r="IK221" s="62"/>
      <c r="IL221" s="62"/>
      <c r="IM221" s="62"/>
      <c r="IN221" s="62"/>
      <c r="IO221" s="62"/>
      <c r="IP221" s="62"/>
      <c r="IQ221" s="62"/>
      <c r="IR221" s="62"/>
    </row>
    <row r="222" spans="1:252" s="2" customFormat="1" ht="15">
      <c r="A222" s="29" t="s">
        <v>753</v>
      </c>
      <c r="B222" s="29" t="s">
        <v>679</v>
      </c>
      <c r="C222" s="12" t="s">
        <v>754</v>
      </c>
      <c r="D222" s="12" t="s">
        <v>755</v>
      </c>
      <c r="E222" s="12" t="s">
        <v>21</v>
      </c>
      <c r="F222" s="12" t="s">
        <v>756</v>
      </c>
      <c r="G222" s="30">
        <v>15</v>
      </c>
      <c r="H222" s="10">
        <v>16349.65</v>
      </c>
      <c r="I222" s="46">
        <f t="shared" si="12"/>
        <v>2452.4474999999998</v>
      </c>
      <c r="J222" s="86">
        <v>18748</v>
      </c>
      <c r="K222" s="86">
        <v>2812.2</v>
      </c>
      <c r="L222" s="55"/>
      <c r="M222" s="56"/>
      <c r="N222" s="13"/>
      <c r="O222" s="49"/>
      <c r="P222" s="13"/>
      <c r="Q222" s="49"/>
      <c r="R222" s="13"/>
      <c r="S222" s="49"/>
      <c r="T222" s="13"/>
      <c r="U222" s="49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66"/>
      <c r="IC222" s="66"/>
      <c r="ID222" s="66"/>
      <c r="IE222" s="66"/>
      <c r="IF222" s="66"/>
      <c r="IG222" s="66"/>
      <c r="IH222" s="66"/>
      <c r="II222" s="66"/>
      <c r="IJ222" s="66"/>
      <c r="IK222" s="66"/>
      <c r="IL222" s="66"/>
      <c r="IM222" s="66"/>
      <c r="IN222" s="66"/>
      <c r="IO222" s="66"/>
      <c r="IP222" s="66"/>
      <c r="IQ222" s="66"/>
      <c r="IR222" s="66"/>
    </row>
    <row r="223" spans="1:252" s="2" customFormat="1" ht="15">
      <c r="A223" s="29" t="s">
        <v>757</v>
      </c>
      <c r="B223" s="29" t="s">
        <v>679</v>
      </c>
      <c r="C223" s="12" t="s">
        <v>758</v>
      </c>
      <c r="D223" s="12" t="s">
        <v>759</v>
      </c>
      <c r="E223" s="12" t="s">
        <v>21</v>
      </c>
      <c r="F223" s="12" t="s">
        <v>760</v>
      </c>
      <c r="G223" s="30">
        <v>9</v>
      </c>
      <c r="H223" s="10">
        <v>10788.22</v>
      </c>
      <c r="I223" s="46">
        <f t="shared" si="12"/>
        <v>1618.233</v>
      </c>
      <c r="J223" s="86">
        <v>10606</v>
      </c>
      <c r="K223" s="86">
        <v>1590.9</v>
      </c>
      <c r="L223" s="55"/>
      <c r="M223" s="56"/>
      <c r="N223" s="13"/>
      <c r="O223" s="49"/>
      <c r="P223" s="13"/>
      <c r="Q223" s="49"/>
      <c r="R223" s="13"/>
      <c r="S223" s="49"/>
      <c r="T223" s="13"/>
      <c r="U223" s="4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  <c r="FI223" s="69"/>
      <c r="FJ223" s="69"/>
      <c r="FK223" s="69"/>
      <c r="FL223" s="69"/>
      <c r="FM223" s="69"/>
      <c r="FN223" s="69"/>
      <c r="FO223" s="69"/>
      <c r="FP223" s="69"/>
      <c r="FQ223" s="69"/>
      <c r="FR223" s="69"/>
      <c r="FS223" s="69"/>
      <c r="FT223" s="69"/>
      <c r="FU223" s="69"/>
      <c r="FV223" s="69"/>
      <c r="FW223" s="69"/>
      <c r="FX223" s="69"/>
      <c r="FY223" s="69"/>
      <c r="FZ223" s="69"/>
      <c r="GA223" s="69"/>
      <c r="GB223" s="69"/>
      <c r="GC223" s="69"/>
      <c r="GD223" s="69"/>
      <c r="GE223" s="69"/>
      <c r="GF223" s="69"/>
      <c r="GG223" s="69"/>
      <c r="GH223" s="69"/>
      <c r="GI223" s="69"/>
      <c r="GJ223" s="69"/>
      <c r="GK223" s="69"/>
      <c r="GL223" s="69"/>
      <c r="GM223" s="69"/>
      <c r="GN223" s="69"/>
      <c r="GO223" s="69"/>
      <c r="GP223" s="69"/>
      <c r="GQ223" s="69"/>
      <c r="GR223" s="69"/>
      <c r="GS223" s="69"/>
      <c r="GT223" s="69"/>
      <c r="GU223" s="69"/>
      <c r="GV223" s="69"/>
      <c r="GW223" s="69"/>
      <c r="GX223" s="69"/>
      <c r="GY223" s="69"/>
      <c r="GZ223" s="69"/>
      <c r="HA223" s="69"/>
      <c r="HB223" s="69"/>
      <c r="HC223" s="69"/>
      <c r="HD223" s="69"/>
      <c r="HE223" s="69"/>
      <c r="HF223" s="69"/>
      <c r="HG223" s="69"/>
      <c r="HH223" s="69"/>
      <c r="HI223" s="69"/>
      <c r="HJ223" s="69"/>
      <c r="HK223" s="69"/>
      <c r="HL223" s="69"/>
      <c r="HM223" s="69"/>
      <c r="HN223" s="69"/>
      <c r="HO223" s="69"/>
      <c r="HP223" s="69"/>
      <c r="HQ223" s="69"/>
      <c r="HR223" s="69"/>
      <c r="HS223" s="69"/>
      <c r="HT223" s="69"/>
      <c r="HU223" s="69"/>
      <c r="HV223" s="69"/>
      <c r="HW223" s="69"/>
      <c r="HX223" s="69"/>
      <c r="HY223" s="69"/>
      <c r="HZ223" s="69"/>
      <c r="IA223" s="69"/>
      <c r="IB223" s="69"/>
      <c r="IC223" s="69"/>
      <c r="ID223" s="69"/>
      <c r="IE223" s="69"/>
      <c r="IF223" s="69"/>
      <c r="IG223" s="69"/>
      <c r="IH223" s="69"/>
      <c r="II223" s="69"/>
      <c r="IJ223" s="69"/>
      <c r="IK223" s="69"/>
      <c r="IL223" s="69"/>
      <c r="IM223" s="69"/>
      <c r="IN223" s="69"/>
      <c r="IO223" s="69"/>
      <c r="IP223" s="69"/>
      <c r="IQ223" s="69"/>
      <c r="IR223" s="69"/>
    </row>
    <row r="224" spans="1:252" s="2" customFormat="1" ht="15">
      <c r="A224" s="29" t="s">
        <v>761</v>
      </c>
      <c r="B224" s="29" t="s">
        <v>679</v>
      </c>
      <c r="C224" s="12" t="s">
        <v>762</v>
      </c>
      <c r="D224" s="12" t="s">
        <v>763</v>
      </c>
      <c r="E224" s="12" t="s">
        <v>21</v>
      </c>
      <c r="F224" s="12" t="s">
        <v>764</v>
      </c>
      <c r="G224" s="30">
        <v>10.8</v>
      </c>
      <c r="H224" s="10">
        <v>11486.88</v>
      </c>
      <c r="I224" s="46">
        <f t="shared" si="12"/>
        <v>1723.032</v>
      </c>
      <c r="J224" s="86">
        <v>13329</v>
      </c>
      <c r="K224" s="86">
        <v>1999.35</v>
      </c>
      <c r="L224" s="55"/>
      <c r="M224" s="56"/>
      <c r="N224" s="13"/>
      <c r="O224" s="49"/>
      <c r="P224" s="13"/>
      <c r="Q224" s="49"/>
      <c r="R224" s="13"/>
      <c r="S224" s="49"/>
      <c r="T224" s="13"/>
      <c r="U224" s="49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4"/>
    </row>
    <row r="225" spans="1:252" s="2" customFormat="1" ht="15">
      <c r="A225" s="29" t="s">
        <v>765</v>
      </c>
      <c r="B225" s="29" t="s">
        <v>679</v>
      </c>
      <c r="C225" s="12" t="s">
        <v>766</v>
      </c>
      <c r="D225" s="12" t="s">
        <v>767</v>
      </c>
      <c r="E225" s="12" t="s">
        <v>21</v>
      </c>
      <c r="F225" s="12" t="s">
        <v>760</v>
      </c>
      <c r="G225" s="30">
        <v>9</v>
      </c>
      <c r="H225" s="10">
        <v>9303.66</v>
      </c>
      <c r="I225" s="46">
        <f t="shared" si="12"/>
        <v>1395.549</v>
      </c>
      <c r="J225" s="86">
        <v>9392</v>
      </c>
      <c r="K225" s="86">
        <v>1408.8</v>
      </c>
      <c r="L225" s="55"/>
      <c r="M225" s="56"/>
      <c r="N225" s="13"/>
      <c r="O225" s="49"/>
      <c r="P225" s="13"/>
      <c r="Q225" s="49"/>
      <c r="R225" s="13"/>
      <c r="S225" s="49"/>
      <c r="T225" s="13"/>
      <c r="U225" s="49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</row>
    <row r="226" spans="1:252" s="2" customFormat="1" ht="15">
      <c r="A226" s="29" t="s">
        <v>768</v>
      </c>
      <c r="B226" s="29" t="s">
        <v>679</v>
      </c>
      <c r="C226" s="12" t="s">
        <v>769</v>
      </c>
      <c r="D226" s="12" t="s">
        <v>770</v>
      </c>
      <c r="E226" s="12" t="s">
        <v>21</v>
      </c>
      <c r="F226" s="12" t="s">
        <v>771</v>
      </c>
      <c r="G226" s="30">
        <v>9</v>
      </c>
      <c r="H226" s="10">
        <v>12589.25</v>
      </c>
      <c r="I226" s="46">
        <f t="shared" si="12"/>
        <v>1888.3874999999998</v>
      </c>
      <c r="J226" s="86">
        <v>2653</v>
      </c>
      <c r="K226" s="86">
        <v>397.95</v>
      </c>
      <c r="L226" s="55"/>
      <c r="M226" s="56"/>
      <c r="N226" s="13"/>
      <c r="O226" s="49"/>
      <c r="P226" s="13"/>
      <c r="Q226" s="49"/>
      <c r="R226" s="13"/>
      <c r="S226" s="49"/>
      <c r="T226" s="13"/>
      <c r="U226" s="49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</row>
    <row r="227" spans="1:252" s="2" customFormat="1" ht="15">
      <c r="A227" s="29" t="s">
        <v>772</v>
      </c>
      <c r="B227" s="29" t="s">
        <v>679</v>
      </c>
      <c r="C227" s="12" t="s">
        <v>773</v>
      </c>
      <c r="D227" s="12" t="s">
        <v>774</v>
      </c>
      <c r="E227" s="12" t="s">
        <v>21</v>
      </c>
      <c r="F227" s="12" t="s">
        <v>585</v>
      </c>
      <c r="G227" s="30">
        <v>10.8</v>
      </c>
      <c r="H227" s="10">
        <v>12222.73</v>
      </c>
      <c r="I227" s="46">
        <f t="shared" si="12"/>
        <v>1833.4095</v>
      </c>
      <c r="J227" s="86">
        <v>13994</v>
      </c>
      <c r="K227" s="86">
        <v>2099.1</v>
      </c>
      <c r="L227" s="55"/>
      <c r="M227" s="56"/>
      <c r="N227" s="13"/>
      <c r="O227" s="49"/>
      <c r="P227" s="13"/>
      <c r="Q227" s="49"/>
      <c r="R227" s="13"/>
      <c r="S227" s="49"/>
      <c r="T227" s="13"/>
      <c r="U227" s="49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</row>
    <row r="228" spans="1:252" s="2" customFormat="1" ht="15">
      <c r="A228" s="29" t="s">
        <v>775</v>
      </c>
      <c r="B228" s="29" t="s">
        <v>679</v>
      </c>
      <c r="C228" s="12" t="s">
        <v>776</v>
      </c>
      <c r="D228" s="12" t="s">
        <v>777</v>
      </c>
      <c r="E228" s="12" t="s">
        <v>21</v>
      </c>
      <c r="F228" s="12" t="s">
        <v>778</v>
      </c>
      <c r="G228" s="30">
        <v>8.55</v>
      </c>
      <c r="H228" s="10">
        <v>9100.56</v>
      </c>
      <c r="I228" s="46">
        <f t="shared" si="12"/>
        <v>1365.0839999999998</v>
      </c>
      <c r="J228" s="86">
        <v>9043</v>
      </c>
      <c r="K228" s="87">
        <v>1356.45</v>
      </c>
      <c r="L228" s="55"/>
      <c r="M228" s="56"/>
      <c r="N228" s="13"/>
      <c r="O228" s="49"/>
      <c r="P228" s="13"/>
      <c r="Q228" s="49"/>
      <c r="R228" s="13"/>
      <c r="S228" s="49"/>
      <c r="T228" s="13"/>
      <c r="U228" s="49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/>
      <c r="EP228" s="76"/>
      <c r="EQ228" s="76"/>
      <c r="ER228" s="76"/>
      <c r="ES228" s="76"/>
      <c r="ET228" s="76"/>
      <c r="EU228" s="76"/>
      <c r="EV228" s="76"/>
      <c r="EW228" s="76"/>
      <c r="EX228" s="76"/>
      <c r="EY228" s="76"/>
      <c r="EZ228" s="76"/>
      <c r="FA228" s="76"/>
      <c r="FB228" s="76"/>
      <c r="FC228" s="76"/>
      <c r="FD228" s="76"/>
      <c r="FE228" s="76"/>
      <c r="FF228" s="76"/>
      <c r="FG228" s="76"/>
      <c r="FH228" s="76"/>
      <c r="FI228" s="76"/>
      <c r="FJ228" s="76"/>
      <c r="FK228" s="76"/>
      <c r="FL228" s="76"/>
      <c r="FM228" s="76"/>
      <c r="FN228" s="76"/>
      <c r="FO228" s="76"/>
      <c r="FP228" s="76"/>
      <c r="FQ228" s="76"/>
      <c r="FR228" s="76"/>
      <c r="FS228" s="76"/>
      <c r="FT228" s="76"/>
      <c r="FU228" s="76"/>
      <c r="FV228" s="76"/>
      <c r="FW228" s="76"/>
      <c r="FX228" s="76"/>
      <c r="FY228" s="76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/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B228" s="76"/>
      <c r="HC228" s="76"/>
      <c r="HD228" s="76"/>
      <c r="HE228" s="76"/>
      <c r="HF228" s="76"/>
      <c r="HG228" s="76"/>
      <c r="HH228" s="76"/>
      <c r="HI228" s="76"/>
      <c r="HJ228" s="76"/>
      <c r="HK228" s="76"/>
      <c r="HL228" s="76"/>
      <c r="HM228" s="76"/>
      <c r="HN228" s="76"/>
      <c r="HO228" s="76"/>
      <c r="HP228" s="76"/>
      <c r="HQ228" s="76"/>
      <c r="HR228" s="76"/>
      <c r="HS228" s="76"/>
      <c r="HT228" s="76"/>
      <c r="HU228" s="76"/>
      <c r="HV228" s="76"/>
      <c r="HW228" s="76"/>
      <c r="HX228" s="76"/>
      <c r="HY228" s="76"/>
      <c r="HZ228" s="76"/>
      <c r="IA228" s="76"/>
      <c r="IB228" s="76"/>
      <c r="IC228" s="76"/>
      <c r="ID228" s="76"/>
      <c r="IE228" s="76"/>
      <c r="IF228" s="76"/>
      <c r="IG228" s="76"/>
      <c r="IH228" s="76"/>
      <c r="II228" s="76"/>
      <c r="IJ228" s="76"/>
      <c r="IK228" s="76"/>
      <c r="IL228" s="76"/>
      <c r="IM228" s="76"/>
      <c r="IN228" s="76"/>
      <c r="IO228" s="76"/>
      <c r="IP228" s="76"/>
      <c r="IQ228" s="76"/>
      <c r="IR228" s="76"/>
    </row>
    <row r="229" spans="1:252" s="2" customFormat="1" ht="15">
      <c r="A229" s="29" t="s">
        <v>779</v>
      </c>
      <c r="B229" s="29" t="s">
        <v>679</v>
      </c>
      <c r="C229" s="12" t="s">
        <v>780</v>
      </c>
      <c r="D229" s="12" t="s">
        <v>781</v>
      </c>
      <c r="E229" s="12" t="s">
        <v>21</v>
      </c>
      <c r="F229" s="12" t="s">
        <v>28</v>
      </c>
      <c r="G229" s="30">
        <v>10.5</v>
      </c>
      <c r="H229" s="10">
        <v>11437.62</v>
      </c>
      <c r="I229" s="46">
        <f>H229*0.15</f>
        <v>1715.643</v>
      </c>
      <c r="J229" s="86">
        <v>14551</v>
      </c>
      <c r="K229" s="86">
        <v>2182.65</v>
      </c>
      <c r="L229" s="55"/>
      <c r="M229" s="56"/>
      <c r="N229" s="13"/>
      <c r="O229" s="49"/>
      <c r="P229" s="13"/>
      <c r="Q229" s="49"/>
      <c r="R229" s="13"/>
      <c r="S229" s="49"/>
      <c r="T229" s="13"/>
      <c r="U229" s="49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66"/>
      <c r="IC229" s="66"/>
      <c r="ID229" s="66"/>
      <c r="IE229" s="66"/>
      <c r="IF229" s="66"/>
      <c r="IG229" s="66"/>
      <c r="IH229" s="66"/>
      <c r="II229" s="66"/>
      <c r="IJ229" s="66"/>
      <c r="IK229" s="66"/>
      <c r="IL229" s="66"/>
      <c r="IM229" s="66"/>
      <c r="IN229" s="66"/>
      <c r="IO229" s="66"/>
      <c r="IP229" s="66"/>
      <c r="IQ229" s="66"/>
      <c r="IR229" s="66"/>
    </row>
    <row r="230" spans="1:252" s="2" customFormat="1" ht="15">
      <c r="A230" s="29" t="s">
        <v>782</v>
      </c>
      <c r="B230" s="29" t="s">
        <v>679</v>
      </c>
      <c r="C230" s="12" t="s">
        <v>783</v>
      </c>
      <c r="D230" s="12" t="s">
        <v>784</v>
      </c>
      <c r="E230" s="12" t="s">
        <v>21</v>
      </c>
      <c r="F230" s="12" t="s">
        <v>785</v>
      </c>
      <c r="G230" s="30">
        <v>12</v>
      </c>
      <c r="H230" s="10">
        <v>12306.28</v>
      </c>
      <c r="I230" s="46">
        <f>H230*0.15</f>
        <v>1845.942</v>
      </c>
      <c r="J230" s="86">
        <v>14175</v>
      </c>
      <c r="K230" s="86">
        <v>2126.25</v>
      </c>
      <c r="L230" s="55"/>
      <c r="M230" s="56"/>
      <c r="N230" s="13"/>
      <c r="O230" s="49"/>
      <c r="P230" s="13"/>
      <c r="Q230" s="49"/>
      <c r="R230" s="13"/>
      <c r="S230" s="49"/>
      <c r="T230" s="13"/>
      <c r="U230" s="49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  <c r="HH230" s="64"/>
      <c r="HI230" s="64"/>
      <c r="HJ230" s="64"/>
      <c r="HK230" s="64"/>
      <c r="HL230" s="64"/>
      <c r="HM230" s="64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  <c r="IH230" s="64"/>
      <c r="II230" s="64"/>
      <c r="IJ230" s="64"/>
      <c r="IK230" s="64"/>
      <c r="IL230" s="64"/>
      <c r="IM230" s="64"/>
      <c r="IN230" s="64"/>
      <c r="IO230" s="64"/>
      <c r="IP230" s="64"/>
      <c r="IQ230" s="64"/>
      <c r="IR230" s="64"/>
    </row>
    <row r="231" spans="1:252" s="2" customFormat="1" ht="15">
      <c r="A231" s="29" t="s">
        <v>786</v>
      </c>
      <c r="B231" s="29" t="s">
        <v>679</v>
      </c>
      <c r="C231" s="31" t="s">
        <v>787</v>
      </c>
      <c r="D231" s="32" t="s">
        <v>787</v>
      </c>
      <c r="E231" s="12" t="s">
        <v>21</v>
      </c>
      <c r="F231" s="12" t="s">
        <v>788</v>
      </c>
      <c r="G231" s="30">
        <v>6</v>
      </c>
      <c r="H231" s="10">
        <v>6548.96</v>
      </c>
      <c r="I231" s="46">
        <f aca="true" t="shared" si="16" ref="I231:I253">H231*0.15</f>
        <v>982.3439999999999</v>
      </c>
      <c r="J231" s="54"/>
      <c r="K231" s="46">
        <f aca="true" t="shared" si="17" ref="K231:K245">J231*0.15</f>
        <v>0</v>
      </c>
      <c r="L231" s="55"/>
      <c r="M231" s="56"/>
      <c r="N231" s="13"/>
      <c r="O231" s="49"/>
      <c r="P231" s="13"/>
      <c r="Q231" s="49"/>
      <c r="R231" s="13"/>
      <c r="S231" s="49"/>
      <c r="T231" s="13"/>
      <c r="U231" s="49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5"/>
      <c r="FG231" s="65"/>
      <c r="FH231" s="65"/>
      <c r="FI231" s="65"/>
      <c r="FJ231" s="65"/>
      <c r="FK231" s="65"/>
      <c r="FL231" s="65"/>
      <c r="FM231" s="65"/>
      <c r="FN231" s="65"/>
      <c r="FO231" s="65"/>
      <c r="FP231" s="65"/>
      <c r="FQ231" s="65"/>
      <c r="FR231" s="65"/>
      <c r="FS231" s="65"/>
      <c r="FT231" s="65"/>
      <c r="FU231" s="65"/>
      <c r="FV231" s="65"/>
      <c r="FW231" s="65"/>
      <c r="FX231" s="65"/>
      <c r="FY231" s="65"/>
      <c r="FZ231" s="65"/>
      <c r="GA231" s="65"/>
      <c r="GB231" s="65"/>
      <c r="GC231" s="65"/>
      <c r="GD231" s="65"/>
      <c r="GE231" s="65"/>
      <c r="GF231" s="65"/>
      <c r="GG231" s="65"/>
      <c r="GH231" s="65"/>
      <c r="GI231" s="65"/>
      <c r="GJ231" s="65"/>
      <c r="GK231" s="65"/>
      <c r="GL231" s="65"/>
      <c r="GM231" s="65"/>
      <c r="GN231" s="65"/>
      <c r="GO231" s="65"/>
      <c r="GP231" s="65"/>
      <c r="GQ231" s="65"/>
      <c r="GR231" s="65"/>
      <c r="GS231" s="65"/>
      <c r="GT231" s="65"/>
      <c r="GU231" s="65"/>
      <c r="GV231" s="65"/>
      <c r="GW231" s="65"/>
      <c r="GX231" s="65"/>
      <c r="GY231" s="65"/>
      <c r="GZ231" s="65"/>
      <c r="HA231" s="65"/>
      <c r="HB231" s="65"/>
      <c r="HC231" s="65"/>
      <c r="HD231" s="65"/>
      <c r="HE231" s="65"/>
      <c r="HF231" s="65"/>
      <c r="HG231" s="65"/>
      <c r="HH231" s="65"/>
      <c r="HI231" s="65"/>
      <c r="HJ231" s="65"/>
      <c r="HK231" s="65"/>
      <c r="HL231" s="65"/>
      <c r="HM231" s="65"/>
      <c r="HN231" s="65"/>
      <c r="HO231" s="65"/>
      <c r="HP231" s="65"/>
      <c r="HQ231" s="65"/>
      <c r="HR231" s="65"/>
      <c r="HS231" s="65"/>
      <c r="HT231" s="65"/>
      <c r="HU231" s="65"/>
      <c r="HV231" s="65"/>
      <c r="HW231" s="65"/>
      <c r="HX231" s="65"/>
      <c r="HY231" s="65"/>
      <c r="HZ231" s="65"/>
      <c r="IA231" s="65"/>
      <c r="IB231" s="65"/>
      <c r="IC231" s="65"/>
      <c r="ID231" s="65"/>
      <c r="IE231" s="65"/>
      <c r="IF231" s="65"/>
      <c r="IG231" s="65"/>
      <c r="IH231" s="65"/>
      <c r="II231" s="65"/>
      <c r="IJ231" s="65"/>
      <c r="IK231" s="65"/>
      <c r="IL231" s="65"/>
      <c r="IM231" s="65"/>
      <c r="IN231" s="65"/>
      <c r="IO231" s="65"/>
      <c r="IP231" s="65"/>
      <c r="IQ231" s="65"/>
      <c r="IR231" s="65"/>
    </row>
    <row r="232" spans="1:252" s="2" customFormat="1" ht="15">
      <c r="A232" s="29" t="s">
        <v>789</v>
      </c>
      <c r="B232" s="29" t="s">
        <v>679</v>
      </c>
      <c r="C232" s="31" t="s">
        <v>790</v>
      </c>
      <c r="D232" s="32" t="s">
        <v>790</v>
      </c>
      <c r="E232" s="12" t="s">
        <v>21</v>
      </c>
      <c r="F232" s="12" t="s">
        <v>791</v>
      </c>
      <c r="G232" s="30">
        <v>13.5</v>
      </c>
      <c r="H232" s="10">
        <v>12504.85</v>
      </c>
      <c r="I232" s="46">
        <f t="shared" si="16"/>
        <v>1875.7275</v>
      </c>
      <c r="J232" s="54"/>
      <c r="K232" s="46">
        <f t="shared" si="17"/>
        <v>0</v>
      </c>
      <c r="L232" s="55"/>
      <c r="M232" s="56"/>
      <c r="N232" s="13"/>
      <c r="O232" s="49"/>
      <c r="P232" s="13"/>
      <c r="Q232" s="49"/>
      <c r="R232" s="13"/>
      <c r="S232" s="49"/>
      <c r="T232" s="13"/>
      <c r="U232" s="49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  <c r="EQ232" s="65"/>
      <c r="ER232" s="65"/>
      <c r="ES232" s="65"/>
      <c r="ET232" s="65"/>
      <c r="EU232" s="65"/>
      <c r="EV232" s="65"/>
      <c r="EW232" s="65"/>
      <c r="EX232" s="65"/>
      <c r="EY232" s="65"/>
      <c r="EZ232" s="65"/>
      <c r="FA232" s="65"/>
      <c r="FB232" s="65"/>
      <c r="FC232" s="65"/>
      <c r="FD232" s="65"/>
      <c r="FE232" s="65"/>
      <c r="FF232" s="65"/>
      <c r="FG232" s="65"/>
      <c r="FH232" s="65"/>
      <c r="FI232" s="65"/>
      <c r="FJ232" s="65"/>
      <c r="FK232" s="65"/>
      <c r="FL232" s="65"/>
      <c r="FM232" s="65"/>
      <c r="FN232" s="65"/>
      <c r="FO232" s="65"/>
      <c r="FP232" s="65"/>
      <c r="FQ232" s="65"/>
      <c r="FR232" s="65"/>
      <c r="FS232" s="65"/>
      <c r="FT232" s="65"/>
      <c r="FU232" s="65"/>
      <c r="FV232" s="65"/>
      <c r="FW232" s="65"/>
      <c r="FX232" s="65"/>
      <c r="FY232" s="65"/>
      <c r="FZ232" s="65"/>
      <c r="GA232" s="65"/>
      <c r="GB232" s="65"/>
      <c r="GC232" s="65"/>
      <c r="GD232" s="65"/>
      <c r="GE232" s="65"/>
      <c r="GF232" s="65"/>
      <c r="GG232" s="65"/>
      <c r="GH232" s="65"/>
      <c r="GI232" s="65"/>
      <c r="GJ232" s="65"/>
      <c r="GK232" s="65"/>
      <c r="GL232" s="65"/>
      <c r="GM232" s="65"/>
      <c r="GN232" s="65"/>
      <c r="GO232" s="65"/>
      <c r="GP232" s="65"/>
      <c r="GQ232" s="65"/>
      <c r="GR232" s="65"/>
      <c r="GS232" s="65"/>
      <c r="GT232" s="65"/>
      <c r="GU232" s="65"/>
      <c r="GV232" s="65"/>
      <c r="GW232" s="65"/>
      <c r="GX232" s="65"/>
      <c r="GY232" s="65"/>
      <c r="GZ232" s="65"/>
      <c r="HA232" s="65"/>
      <c r="HB232" s="65"/>
      <c r="HC232" s="65"/>
      <c r="HD232" s="65"/>
      <c r="HE232" s="65"/>
      <c r="HF232" s="65"/>
      <c r="HG232" s="65"/>
      <c r="HH232" s="65"/>
      <c r="HI232" s="65"/>
      <c r="HJ232" s="65"/>
      <c r="HK232" s="65"/>
      <c r="HL232" s="65"/>
      <c r="HM232" s="65"/>
      <c r="HN232" s="65"/>
      <c r="HO232" s="65"/>
      <c r="HP232" s="65"/>
      <c r="HQ232" s="65"/>
      <c r="HR232" s="65"/>
      <c r="HS232" s="65"/>
      <c r="HT232" s="65"/>
      <c r="HU232" s="65"/>
      <c r="HV232" s="65"/>
      <c r="HW232" s="65"/>
      <c r="HX232" s="65"/>
      <c r="HY232" s="65"/>
      <c r="HZ232" s="65"/>
      <c r="IA232" s="65"/>
      <c r="IB232" s="65"/>
      <c r="IC232" s="65"/>
      <c r="ID232" s="65"/>
      <c r="IE232" s="65"/>
      <c r="IF232" s="65"/>
      <c r="IG232" s="65"/>
      <c r="IH232" s="65"/>
      <c r="II232" s="65"/>
      <c r="IJ232" s="65"/>
      <c r="IK232" s="65"/>
      <c r="IL232" s="65"/>
      <c r="IM232" s="65"/>
      <c r="IN232" s="65"/>
      <c r="IO232" s="65"/>
      <c r="IP232" s="65"/>
      <c r="IQ232" s="65"/>
      <c r="IR232" s="65"/>
    </row>
    <row r="233" spans="1:252" s="2" customFormat="1" ht="15">
      <c r="A233" s="29" t="s">
        <v>792</v>
      </c>
      <c r="B233" s="29" t="s">
        <v>679</v>
      </c>
      <c r="C233" s="31" t="s">
        <v>793</v>
      </c>
      <c r="D233" s="32" t="s">
        <v>793</v>
      </c>
      <c r="E233" s="12" t="s">
        <v>21</v>
      </c>
      <c r="F233" s="12" t="s">
        <v>794</v>
      </c>
      <c r="G233" s="30">
        <v>12.3</v>
      </c>
      <c r="H233" s="10">
        <v>13086.32</v>
      </c>
      <c r="I233" s="46">
        <f t="shared" si="16"/>
        <v>1962.9479999999999</v>
      </c>
      <c r="J233" s="54"/>
      <c r="K233" s="46">
        <f t="shared" si="17"/>
        <v>0</v>
      </c>
      <c r="L233" s="55"/>
      <c r="M233" s="56"/>
      <c r="N233" s="13"/>
      <c r="O233" s="49"/>
      <c r="P233" s="13"/>
      <c r="Q233" s="49"/>
      <c r="R233" s="13"/>
      <c r="S233" s="49"/>
      <c r="T233" s="13"/>
      <c r="U233" s="49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  <c r="GA233" s="65"/>
      <c r="GB233" s="65"/>
      <c r="GC233" s="65"/>
      <c r="GD233" s="65"/>
      <c r="GE233" s="65"/>
      <c r="GF233" s="65"/>
      <c r="GG233" s="65"/>
      <c r="GH233" s="65"/>
      <c r="GI233" s="65"/>
      <c r="GJ233" s="65"/>
      <c r="GK233" s="65"/>
      <c r="GL233" s="65"/>
      <c r="GM233" s="65"/>
      <c r="GN233" s="65"/>
      <c r="GO233" s="65"/>
      <c r="GP233" s="65"/>
      <c r="GQ233" s="65"/>
      <c r="GR233" s="65"/>
      <c r="GS233" s="65"/>
      <c r="GT233" s="65"/>
      <c r="GU233" s="65"/>
      <c r="GV233" s="65"/>
      <c r="GW233" s="65"/>
      <c r="GX233" s="65"/>
      <c r="GY233" s="65"/>
      <c r="GZ233" s="65"/>
      <c r="HA233" s="65"/>
      <c r="HB233" s="65"/>
      <c r="HC233" s="65"/>
      <c r="HD233" s="65"/>
      <c r="HE233" s="65"/>
      <c r="HF233" s="65"/>
      <c r="HG233" s="65"/>
      <c r="HH233" s="65"/>
      <c r="HI233" s="65"/>
      <c r="HJ233" s="65"/>
      <c r="HK233" s="65"/>
      <c r="HL233" s="65"/>
      <c r="HM233" s="65"/>
      <c r="HN233" s="65"/>
      <c r="HO233" s="65"/>
      <c r="HP233" s="65"/>
      <c r="HQ233" s="65"/>
      <c r="HR233" s="65"/>
      <c r="HS233" s="65"/>
      <c r="HT233" s="65"/>
      <c r="HU233" s="65"/>
      <c r="HV233" s="65"/>
      <c r="HW233" s="65"/>
      <c r="HX233" s="65"/>
      <c r="HY233" s="65"/>
      <c r="HZ233" s="65"/>
      <c r="IA233" s="65"/>
      <c r="IB233" s="65"/>
      <c r="IC233" s="65"/>
      <c r="ID233" s="65"/>
      <c r="IE233" s="65"/>
      <c r="IF233" s="65"/>
      <c r="IG233" s="65"/>
      <c r="IH233" s="65"/>
      <c r="II233" s="65"/>
      <c r="IJ233" s="65"/>
      <c r="IK233" s="65"/>
      <c r="IL233" s="65"/>
      <c r="IM233" s="65"/>
      <c r="IN233" s="65"/>
      <c r="IO233" s="65"/>
      <c r="IP233" s="65"/>
      <c r="IQ233" s="65"/>
      <c r="IR233" s="65"/>
    </row>
    <row r="234" spans="1:252" s="2" customFormat="1" ht="15">
      <c r="A234" s="29" t="s">
        <v>795</v>
      </c>
      <c r="B234" s="29" t="s">
        <v>679</v>
      </c>
      <c r="C234" s="31" t="s">
        <v>796</v>
      </c>
      <c r="D234" s="32" t="s">
        <v>796</v>
      </c>
      <c r="E234" s="12" t="s">
        <v>21</v>
      </c>
      <c r="F234" s="12" t="s">
        <v>797</v>
      </c>
      <c r="G234" s="30">
        <v>14</v>
      </c>
      <c r="H234" s="10">
        <v>14378.48</v>
      </c>
      <c r="I234" s="46">
        <f t="shared" si="16"/>
        <v>2156.772</v>
      </c>
      <c r="J234" s="54"/>
      <c r="K234" s="46">
        <f t="shared" si="17"/>
        <v>0</v>
      </c>
      <c r="L234" s="55"/>
      <c r="M234" s="56"/>
      <c r="N234" s="13"/>
      <c r="O234" s="49"/>
      <c r="P234" s="13"/>
      <c r="Q234" s="49"/>
      <c r="R234" s="13"/>
      <c r="S234" s="49"/>
      <c r="T234" s="13"/>
      <c r="U234" s="49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5"/>
      <c r="FG234" s="65"/>
      <c r="FH234" s="65"/>
      <c r="FI234" s="65"/>
      <c r="FJ234" s="65"/>
      <c r="FK234" s="65"/>
      <c r="FL234" s="65"/>
      <c r="FM234" s="65"/>
      <c r="FN234" s="65"/>
      <c r="FO234" s="65"/>
      <c r="FP234" s="65"/>
      <c r="FQ234" s="65"/>
      <c r="FR234" s="65"/>
      <c r="FS234" s="65"/>
      <c r="FT234" s="65"/>
      <c r="FU234" s="65"/>
      <c r="FV234" s="65"/>
      <c r="FW234" s="65"/>
      <c r="FX234" s="65"/>
      <c r="FY234" s="65"/>
      <c r="FZ234" s="65"/>
      <c r="GA234" s="65"/>
      <c r="GB234" s="65"/>
      <c r="GC234" s="65"/>
      <c r="GD234" s="65"/>
      <c r="GE234" s="65"/>
      <c r="GF234" s="65"/>
      <c r="GG234" s="65"/>
      <c r="GH234" s="65"/>
      <c r="GI234" s="65"/>
      <c r="GJ234" s="65"/>
      <c r="GK234" s="65"/>
      <c r="GL234" s="65"/>
      <c r="GM234" s="65"/>
      <c r="GN234" s="65"/>
      <c r="GO234" s="65"/>
      <c r="GP234" s="65"/>
      <c r="GQ234" s="65"/>
      <c r="GR234" s="65"/>
      <c r="GS234" s="65"/>
      <c r="GT234" s="65"/>
      <c r="GU234" s="65"/>
      <c r="GV234" s="65"/>
      <c r="GW234" s="65"/>
      <c r="GX234" s="65"/>
      <c r="GY234" s="65"/>
      <c r="GZ234" s="65"/>
      <c r="HA234" s="65"/>
      <c r="HB234" s="65"/>
      <c r="HC234" s="65"/>
      <c r="HD234" s="65"/>
      <c r="HE234" s="65"/>
      <c r="HF234" s="65"/>
      <c r="HG234" s="65"/>
      <c r="HH234" s="65"/>
      <c r="HI234" s="65"/>
      <c r="HJ234" s="65"/>
      <c r="HK234" s="65"/>
      <c r="HL234" s="65"/>
      <c r="HM234" s="65"/>
      <c r="HN234" s="65"/>
      <c r="HO234" s="65"/>
      <c r="HP234" s="65"/>
      <c r="HQ234" s="65"/>
      <c r="HR234" s="65"/>
      <c r="HS234" s="65"/>
      <c r="HT234" s="65"/>
      <c r="HU234" s="65"/>
      <c r="HV234" s="65"/>
      <c r="HW234" s="65"/>
      <c r="HX234" s="65"/>
      <c r="HY234" s="65"/>
      <c r="HZ234" s="65"/>
      <c r="IA234" s="65"/>
      <c r="IB234" s="65"/>
      <c r="IC234" s="65"/>
      <c r="ID234" s="65"/>
      <c r="IE234" s="65"/>
      <c r="IF234" s="65"/>
      <c r="IG234" s="65"/>
      <c r="IH234" s="65"/>
      <c r="II234" s="65"/>
      <c r="IJ234" s="65"/>
      <c r="IK234" s="65"/>
      <c r="IL234" s="65"/>
      <c r="IM234" s="65"/>
      <c r="IN234" s="65"/>
      <c r="IO234" s="65"/>
      <c r="IP234" s="65"/>
      <c r="IQ234" s="65"/>
      <c r="IR234" s="65"/>
    </row>
    <row r="235" spans="1:252" s="2" customFormat="1" ht="15">
      <c r="A235" s="29" t="s">
        <v>798</v>
      </c>
      <c r="B235" s="29" t="s">
        <v>679</v>
      </c>
      <c r="C235" s="31" t="s">
        <v>799</v>
      </c>
      <c r="D235" s="32" t="s">
        <v>799</v>
      </c>
      <c r="E235" s="12" t="s">
        <v>21</v>
      </c>
      <c r="F235" s="12" t="s">
        <v>800</v>
      </c>
      <c r="G235" s="30">
        <v>15.6</v>
      </c>
      <c r="H235" s="10">
        <v>17321.37</v>
      </c>
      <c r="I235" s="46">
        <f t="shared" si="16"/>
        <v>2598.2054999999996</v>
      </c>
      <c r="J235" s="54"/>
      <c r="K235" s="46">
        <f t="shared" si="17"/>
        <v>0</v>
      </c>
      <c r="L235" s="55"/>
      <c r="M235" s="56"/>
      <c r="N235" s="13"/>
      <c r="O235" s="49"/>
      <c r="P235" s="13"/>
      <c r="Q235" s="49"/>
      <c r="R235" s="13"/>
      <c r="S235" s="49"/>
      <c r="T235" s="13"/>
      <c r="U235" s="49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  <c r="EQ235" s="65"/>
      <c r="ER235" s="65"/>
      <c r="ES235" s="65"/>
      <c r="ET235" s="65"/>
      <c r="EU235" s="65"/>
      <c r="EV235" s="65"/>
      <c r="EW235" s="65"/>
      <c r="EX235" s="65"/>
      <c r="EY235" s="65"/>
      <c r="EZ235" s="65"/>
      <c r="FA235" s="65"/>
      <c r="FB235" s="65"/>
      <c r="FC235" s="65"/>
      <c r="FD235" s="65"/>
      <c r="FE235" s="65"/>
      <c r="FF235" s="65"/>
      <c r="FG235" s="65"/>
      <c r="FH235" s="65"/>
      <c r="FI235" s="65"/>
      <c r="FJ235" s="65"/>
      <c r="FK235" s="65"/>
      <c r="FL235" s="65"/>
      <c r="FM235" s="65"/>
      <c r="FN235" s="65"/>
      <c r="FO235" s="65"/>
      <c r="FP235" s="65"/>
      <c r="FQ235" s="65"/>
      <c r="FR235" s="65"/>
      <c r="FS235" s="65"/>
      <c r="FT235" s="65"/>
      <c r="FU235" s="65"/>
      <c r="FV235" s="65"/>
      <c r="FW235" s="65"/>
      <c r="FX235" s="65"/>
      <c r="FY235" s="65"/>
      <c r="FZ235" s="65"/>
      <c r="GA235" s="65"/>
      <c r="GB235" s="65"/>
      <c r="GC235" s="65"/>
      <c r="GD235" s="65"/>
      <c r="GE235" s="65"/>
      <c r="GF235" s="65"/>
      <c r="GG235" s="65"/>
      <c r="GH235" s="65"/>
      <c r="GI235" s="65"/>
      <c r="GJ235" s="65"/>
      <c r="GK235" s="65"/>
      <c r="GL235" s="65"/>
      <c r="GM235" s="65"/>
      <c r="GN235" s="65"/>
      <c r="GO235" s="65"/>
      <c r="GP235" s="65"/>
      <c r="GQ235" s="65"/>
      <c r="GR235" s="65"/>
      <c r="GS235" s="65"/>
      <c r="GT235" s="65"/>
      <c r="GU235" s="65"/>
      <c r="GV235" s="65"/>
      <c r="GW235" s="65"/>
      <c r="GX235" s="65"/>
      <c r="GY235" s="65"/>
      <c r="GZ235" s="65"/>
      <c r="HA235" s="65"/>
      <c r="HB235" s="65"/>
      <c r="HC235" s="65"/>
      <c r="HD235" s="65"/>
      <c r="HE235" s="65"/>
      <c r="HF235" s="65"/>
      <c r="HG235" s="65"/>
      <c r="HH235" s="65"/>
      <c r="HI235" s="65"/>
      <c r="HJ235" s="65"/>
      <c r="HK235" s="65"/>
      <c r="HL235" s="65"/>
      <c r="HM235" s="65"/>
      <c r="HN235" s="65"/>
      <c r="HO235" s="65"/>
      <c r="HP235" s="65"/>
      <c r="HQ235" s="65"/>
      <c r="HR235" s="65"/>
      <c r="HS235" s="65"/>
      <c r="HT235" s="65"/>
      <c r="HU235" s="65"/>
      <c r="HV235" s="65"/>
      <c r="HW235" s="65"/>
      <c r="HX235" s="65"/>
      <c r="HY235" s="65"/>
      <c r="HZ235" s="65"/>
      <c r="IA235" s="65"/>
      <c r="IB235" s="65"/>
      <c r="IC235" s="65"/>
      <c r="ID235" s="65"/>
      <c r="IE235" s="65"/>
      <c r="IF235" s="65"/>
      <c r="IG235" s="65"/>
      <c r="IH235" s="65"/>
      <c r="II235" s="65"/>
      <c r="IJ235" s="65"/>
      <c r="IK235" s="65"/>
      <c r="IL235" s="65"/>
      <c r="IM235" s="65"/>
      <c r="IN235" s="65"/>
      <c r="IO235" s="65"/>
      <c r="IP235" s="65"/>
      <c r="IQ235" s="65"/>
      <c r="IR235" s="65"/>
    </row>
    <row r="236" spans="1:252" s="2" customFormat="1" ht="15">
      <c r="A236" s="29" t="s">
        <v>801</v>
      </c>
      <c r="B236" s="29" t="s">
        <v>679</v>
      </c>
      <c r="C236" s="31" t="s">
        <v>802</v>
      </c>
      <c r="D236" s="32" t="s">
        <v>802</v>
      </c>
      <c r="E236" s="12" t="s">
        <v>21</v>
      </c>
      <c r="F236" s="12" t="s">
        <v>771</v>
      </c>
      <c r="G236" s="30">
        <v>11</v>
      </c>
      <c r="H236" s="10">
        <v>12661.38</v>
      </c>
      <c r="I236" s="46">
        <f t="shared" si="16"/>
        <v>1899.2069999999999</v>
      </c>
      <c r="J236" s="54"/>
      <c r="K236" s="46">
        <f t="shared" si="17"/>
        <v>0</v>
      </c>
      <c r="L236" s="55"/>
      <c r="M236" s="56"/>
      <c r="N236" s="13"/>
      <c r="O236" s="49"/>
      <c r="P236" s="13"/>
      <c r="Q236" s="49"/>
      <c r="R236" s="13"/>
      <c r="S236" s="49"/>
      <c r="T236" s="13"/>
      <c r="U236" s="49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  <c r="EQ236" s="65"/>
      <c r="ER236" s="65"/>
      <c r="ES236" s="65"/>
      <c r="ET236" s="65"/>
      <c r="EU236" s="65"/>
      <c r="EV236" s="65"/>
      <c r="EW236" s="65"/>
      <c r="EX236" s="65"/>
      <c r="EY236" s="65"/>
      <c r="EZ236" s="65"/>
      <c r="FA236" s="65"/>
      <c r="FB236" s="65"/>
      <c r="FC236" s="65"/>
      <c r="FD236" s="65"/>
      <c r="FE236" s="65"/>
      <c r="FF236" s="65"/>
      <c r="FG236" s="65"/>
      <c r="FH236" s="65"/>
      <c r="FI236" s="65"/>
      <c r="FJ236" s="65"/>
      <c r="FK236" s="65"/>
      <c r="FL236" s="65"/>
      <c r="FM236" s="65"/>
      <c r="FN236" s="65"/>
      <c r="FO236" s="65"/>
      <c r="FP236" s="65"/>
      <c r="FQ236" s="65"/>
      <c r="FR236" s="65"/>
      <c r="FS236" s="65"/>
      <c r="FT236" s="65"/>
      <c r="FU236" s="65"/>
      <c r="FV236" s="65"/>
      <c r="FW236" s="65"/>
      <c r="FX236" s="65"/>
      <c r="FY236" s="65"/>
      <c r="FZ236" s="65"/>
      <c r="GA236" s="65"/>
      <c r="GB236" s="65"/>
      <c r="GC236" s="65"/>
      <c r="GD236" s="65"/>
      <c r="GE236" s="65"/>
      <c r="GF236" s="65"/>
      <c r="GG236" s="65"/>
      <c r="GH236" s="65"/>
      <c r="GI236" s="65"/>
      <c r="GJ236" s="65"/>
      <c r="GK236" s="65"/>
      <c r="GL236" s="65"/>
      <c r="GM236" s="65"/>
      <c r="GN236" s="65"/>
      <c r="GO236" s="65"/>
      <c r="GP236" s="65"/>
      <c r="GQ236" s="65"/>
      <c r="GR236" s="65"/>
      <c r="GS236" s="65"/>
      <c r="GT236" s="65"/>
      <c r="GU236" s="65"/>
      <c r="GV236" s="65"/>
      <c r="GW236" s="65"/>
      <c r="GX236" s="65"/>
      <c r="GY236" s="65"/>
      <c r="GZ236" s="65"/>
      <c r="HA236" s="65"/>
      <c r="HB236" s="65"/>
      <c r="HC236" s="65"/>
      <c r="HD236" s="65"/>
      <c r="HE236" s="65"/>
      <c r="HF236" s="65"/>
      <c r="HG236" s="65"/>
      <c r="HH236" s="65"/>
      <c r="HI236" s="65"/>
      <c r="HJ236" s="65"/>
      <c r="HK236" s="65"/>
      <c r="HL236" s="65"/>
      <c r="HM236" s="65"/>
      <c r="HN236" s="65"/>
      <c r="HO236" s="65"/>
      <c r="HP236" s="65"/>
      <c r="HQ236" s="65"/>
      <c r="HR236" s="65"/>
      <c r="HS236" s="65"/>
      <c r="HT236" s="65"/>
      <c r="HU236" s="65"/>
      <c r="HV236" s="65"/>
      <c r="HW236" s="65"/>
      <c r="HX236" s="65"/>
      <c r="HY236" s="65"/>
      <c r="HZ236" s="65"/>
      <c r="IA236" s="65"/>
      <c r="IB236" s="65"/>
      <c r="IC236" s="65"/>
      <c r="ID236" s="65"/>
      <c r="IE236" s="65"/>
      <c r="IF236" s="65"/>
      <c r="IG236" s="65"/>
      <c r="IH236" s="65"/>
      <c r="II236" s="65"/>
      <c r="IJ236" s="65"/>
      <c r="IK236" s="65"/>
      <c r="IL236" s="65"/>
      <c r="IM236" s="65"/>
      <c r="IN236" s="65"/>
      <c r="IO236" s="65"/>
      <c r="IP236" s="65"/>
      <c r="IQ236" s="65"/>
      <c r="IR236" s="65"/>
    </row>
    <row r="237" spans="1:252" s="2" customFormat="1" ht="15">
      <c r="A237" s="29" t="s">
        <v>803</v>
      </c>
      <c r="B237" s="29" t="s">
        <v>679</v>
      </c>
      <c r="C237" s="31" t="s">
        <v>804</v>
      </c>
      <c r="D237" s="32" t="s">
        <v>804</v>
      </c>
      <c r="E237" s="12" t="s">
        <v>21</v>
      </c>
      <c r="F237" s="12" t="s">
        <v>805</v>
      </c>
      <c r="G237" s="30">
        <v>5.2</v>
      </c>
      <c r="H237" s="10">
        <v>5804.03</v>
      </c>
      <c r="I237" s="46">
        <f t="shared" si="16"/>
        <v>870.6044999999999</v>
      </c>
      <c r="J237" s="54"/>
      <c r="K237" s="46">
        <f t="shared" si="17"/>
        <v>0</v>
      </c>
      <c r="L237" s="55"/>
      <c r="M237" s="56"/>
      <c r="N237" s="13"/>
      <c r="O237" s="49"/>
      <c r="P237" s="13"/>
      <c r="Q237" s="49"/>
      <c r="R237" s="13"/>
      <c r="S237" s="49"/>
      <c r="T237" s="13"/>
      <c r="U237" s="49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  <c r="EQ237" s="65"/>
      <c r="ER237" s="65"/>
      <c r="ES237" s="65"/>
      <c r="ET237" s="65"/>
      <c r="EU237" s="65"/>
      <c r="EV237" s="65"/>
      <c r="EW237" s="65"/>
      <c r="EX237" s="65"/>
      <c r="EY237" s="65"/>
      <c r="EZ237" s="65"/>
      <c r="FA237" s="65"/>
      <c r="FB237" s="65"/>
      <c r="FC237" s="65"/>
      <c r="FD237" s="65"/>
      <c r="FE237" s="65"/>
      <c r="FF237" s="65"/>
      <c r="FG237" s="65"/>
      <c r="FH237" s="65"/>
      <c r="FI237" s="65"/>
      <c r="FJ237" s="65"/>
      <c r="FK237" s="65"/>
      <c r="FL237" s="65"/>
      <c r="FM237" s="65"/>
      <c r="FN237" s="65"/>
      <c r="FO237" s="65"/>
      <c r="FP237" s="65"/>
      <c r="FQ237" s="65"/>
      <c r="FR237" s="65"/>
      <c r="FS237" s="65"/>
      <c r="FT237" s="65"/>
      <c r="FU237" s="65"/>
      <c r="FV237" s="65"/>
      <c r="FW237" s="65"/>
      <c r="FX237" s="65"/>
      <c r="FY237" s="65"/>
      <c r="FZ237" s="65"/>
      <c r="GA237" s="65"/>
      <c r="GB237" s="65"/>
      <c r="GC237" s="65"/>
      <c r="GD237" s="65"/>
      <c r="GE237" s="65"/>
      <c r="GF237" s="65"/>
      <c r="GG237" s="65"/>
      <c r="GH237" s="65"/>
      <c r="GI237" s="65"/>
      <c r="GJ237" s="65"/>
      <c r="GK237" s="65"/>
      <c r="GL237" s="65"/>
      <c r="GM237" s="65"/>
      <c r="GN237" s="65"/>
      <c r="GO237" s="65"/>
      <c r="GP237" s="65"/>
      <c r="GQ237" s="65"/>
      <c r="GR237" s="65"/>
      <c r="GS237" s="65"/>
      <c r="GT237" s="65"/>
      <c r="GU237" s="65"/>
      <c r="GV237" s="65"/>
      <c r="GW237" s="65"/>
      <c r="GX237" s="65"/>
      <c r="GY237" s="65"/>
      <c r="GZ237" s="65"/>
      <c r="HA237" s="65"/>
      <c r="HB237" s="65"/>
      <c r="HC237" s="65"/>
      <c r="HD237" s="65"/>
      <c r="HE237" s="65"/>
      <c r="HF237" s="65"/>
      <c r="HG237" s="65"/>
      <c r="HH237" s="65"/>
      <c r="HI237" s="65"/>
      <c r="HJ237" s="65"/>
      <c r="HK237" s="65"/>
      <c r="HL237" s="65"/>
      <c r="HM237" s="65"/>
      <c r="HN237" s="65"/>
      <c r="HO237" s="65"/>
      <c r="HP237" s="65"/>
      <c r="HQ237" s="65"/>
      <c r="HR237" s="65"/>
      <c r="HS237" s="65"/>
      <c r="HT237" s="65"/>
      <c r="HU237" s="65"/>
      <c r="HV237" s="65"/>
      <c r="HW237" s="65"/>
      <c r="HX237" s="65"/>
      <c r="HY237" s="65"/>
      <c r="HZ237" s="65"/>
      <c r="IA237" s="65"/>
      <c r="IB237" s="65"/>
      <c r="IC237" s="65"/>
      <c r="ID237" s="65"/>
      <c r="IE237" s="65"/>
      <c r="IF237" s="65"/>
      <c r="IG237" s="65"/>
      <c r="IH237" s="65"/>
      <c r="II237" s="65"/>
      <c r="IJ237" s="65"/>
      <c r="IK237" s="65"/>
      <c r="IL237" s="65"/>
      <c r="IM237" s="65"/>
      <c r="IN237" s="65"/>
      <c r="IO237" s="65"/>
      <c r="IP237" s="65"/>
      <c r="IQ237" s="65"/>
      <c r="IR237" s="65"/>
    </row>
    <row r="238" spans="1:252" s="2" customFormat="1" ht="15">
      <c r="A238" s="29" t="s">
        <v>806</v>
      </c>
      <c r="B238" s="29" t="s">
        <v>679</v>
      </c>
      <c r="C238" s="31" t="s">
        <v>807</v>
      </c>
      <c r="D238" s="32" t="s">
        <v>807</v>
      </c>
      <c r="E238" s="12" t="s">
        <v>21</v>
      </c>
      <c r="F238" s="12" t="s">
        <v>808</v>
      </c>
      <c r="G238" s="30">
        <v>22</v>
      </c>
      <c r="H238" s="10">
        <v>20996.47</v>
      </c>
      <c r="I238" s="46">
        <f t="shared" si="16"/>
        <v>3149.4705</v>
      </c>
      <c r="J238" s="54"/>
      <c r="K238" s="46">
        <f t="shared" si="17"/>
        <v>0</v>
      </c>
      <c r="L238" s="55"/>
      <c r="M238" s="56"/>
      <c r="N238" s="13"/>
      <c r="O238" s="49"/>
      <c r="P238" s="13"/>
      <c r="Q238" s="49"/>
      <c r="R238" s="13"/>
      <c r="S238" s="49"/>
      <c r="T238" s="13"/>
      <c r="U238" s="49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  <c r="EQ238" s="65"/>
      <c r="ER238" s="65"/>
      <c r="ES238" s="65"/>
      <c r="ET238" s="65"/>
      <c r="EU238" s="65"/>
      <c r="EV238" s="65"/>
      <c r="EW238" s="65"/>
      <c r="EX238" s="65"/>
      <c r="EY238" s="65"/>
      <c r="EZ238" s="65"/>
      <c r="FA238" s="65"/>
      <c r="FB238" s="65"/>
      <c r="FC238" s="65"/>
      <c r="FD238" s="65"/>
      <c r="FE238" s="65"/>
      <c r="FF238" s="65"/>
      <c r="FG238" s="65"/>
      <c r="FH238" s="65"/>
      <c r="FI238" s="65"/>
      <c r="FJ238" s="65"/>
      <c r="FK238" s="65"/>
      <c r="FL238" s="65"/>
      <c r="FM238" s="65"/>
      <c r="FN238" s="65"/>
      <c r="FO238" s="65"/>
      <c r="FP238" s="65"/>
      <c r="FQ238" s="65"/>
      <c r="FR238" s="65"/>
      <c r="FS238" s="65"/>
      <c r="FT238" s="65"/>
      <c r="FU238" s="65"/>
      <c r="FV238" s="65"/>
      <c r="FW238" s="65"/>
      <c r="FX238" s="65"/>
      <c r="FY238" s="65"/>
      <c r="FZ238" s="65"/>
      <c r="GA238" s="65"/>
      <c r="GB238" s="65"/>
      <c r="GC238" s="65"/>
      <c r="GD238" s="65"/>
      <c r="GE238" s="65"/>
      <c r="GF238" s="65"/>
      <c r="GG238" s="65"/>
      <c r="GH238" s="65"/>
      <c r="GI238" s="65"/>
      <c r="GJ238" s="65"/>
      <c r="GK238" s="65"/>
      <c r="GL238" s="65"/>
      <c r="GM238" s="65"/>
      <c r="GN238" s="65"/>
      <c r="GO238" s="65"/>
      <c r="GP238" s="65"/>
      <c r="GQ238" s="65"/>
      <c r="GR238" s="65"/>
      <c r="GS238" s="65"/>
      <c r="GT238" s="65"/>
      <c r="GU238" s="65"/>
      <c r="GV238" s="65"/>
      <c r="GW238" s="65"/>
      <c r="GX238" s="65"/>
      <c r="GY238" s="65"/>
      <c r="GZ238" s="65"/>
      <c r="HA238" s="65"/>
      <c r="HB238" s="65"/>
      <c r="HC238" s="65"/>
      <c r="HD238" s="65"/>
      <c r="HE238" s="65"/>
      <c r="HF238" s="65"/>
      <c r="HG238" s="65"/>
      <c r="HH238" s="65"/>
      <c r="HI238" s="65"/>
      <c r="HJ238" s="65"/>
      <c r="HK238" s="65"/>
      <c r="HL238" s="65"/>
      <c r="HM238" s="65"/>
      <c r="HN238" s="65"/>
      <c r="HO238" s="65"/>
      <c r="HP238" s="65"/>
      <c r="HQ238" s="65"/>
      <c r="HR238" s="65"/>
      <c r="HS238" s="65"/>
      <c r="HT238" s="65"/>
      <c r="HU238" s="65"/>
      <c r="HV238" s="65"/>
      <c r="HW238" s="65"/>
      <c r="HX238" s="65"/>
      <c r="HY238" s="65"/>
      <c r="HZ238" s="65"/>
      <c r="IA238" s="65"/>
      <c r="IB238" s="65"/>
      <c r="IC238" s="65"/>
      <c r="ID238" s="65"/>
      <c r="IE238" s="65"/>
      <c r="IF238" s="65"/>
      <c r="IG238" s="65"/>
      <c r="IH238" s="65"/>
      <c r="II238" s="65"/>
      <c r="IJ238" s="65"/>
      <c r="IK238" s="65"/>
      <c r="IL238" s="65"/>
      <c r="IM238" s="65"/>
      <c r="IN238" s="65"/>
      <c r="IO238" s="65"/>
      <c r="IP238" s="65"/>
      <c r="IQ238" s="65"/>
      <c r="IR238" s="65"/>
    </row>
    <row r="239" spans="1:252" s="2" customFormat="1" ht="15">
      <c r="A239" s="29" t="s">
        <v>809</v>
      </c>
      <c r="B239" s="29" t="s">
        <v>679</v>
      </c>
      <c r="C239" s="31" t="s">
        <v>810</v>
      </c>
      <c r="D239" s="32" t="s">
        <v>810</v>
      </c>
      <c r="E239" s="12" t="s">
        <v>21</v>
      </c>
      <c r="F239" s="12" t="s">
        <v>811</v>
      </c>
      <c r="G239" s="30">
        <v>12</v>
      </c>
      <c r="H239" s="10">
        <v>13157.86</v>
      </c>
      <c r="I239" s="46">
        <f t="shared" si="16"/>
        <v>1973.679</v>
      </c>
      <c r="J239" s="54"/>
      <c r="K239" s="46">
        <f t="shared" si="17"/>
        <v>0</v>
      </c>
      <c r="L239" s="55"/>
      <c r="M239" s="56"/>
      <c r="N239" s="13"/>
      <c r="O239" s="49"/>
      <c r="P239" s="13"/>
      <c r="Q239" s="49"/>
      <c r="R239" s="13"/>
      <c r="S239" s="49"/>
      <c r="T239" s="13"/>
      <c r="U239" s="49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  <c r="EQ239" s="65"/>
      <c r="ER239" s="65"/>
      <c r="ES239" s="65"/>
      <c r="ET239" s="65"/>
      <c r="EU239" s="65"/>
      <c r="EV239" s="65"/>
      <c r="EW239" s="65"/>
      <c r="EX239" s="65"/>
      <c r="EY239" s="65"/>
      <c r="EZ239" s="65"/>
      <c r="FA239" s="65"/>
      <c r="FB239" s="65"/>
      <c r="FC239" s="65"/>
      <c r="FD239" s="65"/>
      <c r="FE239" s="65"/>
      <c r="FF239" s="65"/>
      <c r="FG239" s="65"/>
      <c r="FH239" s="65"/>
      <c r="FI239" s="65"/>
      <c r="FJ239" s="65"/>
      <c r="FK239" s="65"/>
      <c r="FL239" s="65"/>
      <c r="FM239" s="65"/>
      <c r="FN239" s="65"/>
      <c r="FO239" s="65"/>
      <c r="FP239" s="65"/>
      <c r="FQ239" s="65"/>
      <c r="FR239" s="65"/>
      <c r="FS239" s="65"/>
      <c r="FT239" s="65"/>
      <c r="FU239" s="65"/>
      <c r="FV239" s="65"/>
      <c r="FW239" s="65"/>
      <c r="FX239" s="65"/>
      <c r="FY239" s="65"/>
      <c r="FZ239" s="65"/>
      <c r="GA239" s="65"/>
      <c r="GB239" s="65"/>
      <c r="GC239" s="65"/>
      <c r="GD239" s="65"/>
      <c r="GE239" s="65"/>
      <c r="GF239" s="65"/>
      <c r="GG239" s="65"/>
      <c r="GH239" s="65"/>
      <c r="GI239" s="65"/>
      <c r="GJ239" s="65"/>
      <c r="GK239" s="65"/>
      <c r="GL239" s="65"/>
      <c r="GM239" s="65"/>
      <c r="GN239" s="65"/>
      <c r="GO239" s="65"/>
      <c r="GP239" s="65"/>
      <c r="GQ239" s="65"/>
      <c r="GR239" s="65"/>
      <c r="GS239" s="65"/>
      <c r="GT239" s="65"/>
      <c r="GU239" s="65"/>
      <c r="GV239" s="65"/>
      <c r="GW239" s="65"/>
      <c r="GX239" s="65"/>
      <c r="GY239" s="65"/>
      <c r="GZ239" s="65"/>
      <c r="HA239" s="65"/>
      <c r="HB239" s="65"/>
      <c r="HC239" s="65"/>
      <c r="HD239" s="65"/>
      <c r="HE239" s="65"/>
      <c r="HF239" s="65"/>
      <c r="HG239" s="65"/>
      <c r="HH239" s="65"/>
      <c r="HI239" s="65"/>
      <c r="HJ239" s="65"/>
      <c r="HK239" s="65"/>
      <c r="HL239" s="65"/>
      <c r="HM239" s="65"/>
      <c r="HN239" s="65"/>
      <c r="HO239" s="65"/>
      <c r="HP239" s="65"/>
      <c r="HQ239" s="65"/>
      <c r="HR239" s="65"/>
      <c r="HS239" s="65"/>
      <c r="HT239" s="65"/>
      <c r="HU239" s="65"/>
      <c r="HV239" s="65"/>
      <c r="HW239" s="65"/>
      <c r="HX239" s="65"/>
      <c r="HY239" s="65"/>
      <c r="HZ239" s="65"/>
      <c r="IA239" s="65"/>
      <c r="IB239" s="65"/>
      <c r="IC239" s="65"/>
      <c r="ID239" s="65"/>
      <c r="IE239" s="65"/>
      <c r="IF239" s="65"/>
      <c r="IG239" s="65"/>
      <c r="IH239" s="65"/>
      <c r="II239" s="65"/>
      <c r="IJ239" s="65"/>
      <c r="IK239" s="65"/>
      <c r="IL239" s="65"/>
      <c r="IM239" s="65"/>
      <c r="IN239" s="65"/>
      <c r="IO239" s="65"/>
      <c r="IP239" s="65"/>
      <c r="IQ239" s="65"/>
      <c r="IR239" s="65"/>
    </row>
    <row r="240" spans="1:252" s="2" customFormat="1" ht="15">
      <c r="A240" s="29" t="s">
        <v>812</v>
      </c>
      <c r="B240" s="29" t="s">
        <v>679</v>
      </c>
      <c r="C240" s="31" t="s">
        <v>813</v>
      </c>
      <c r="D240" s="32" t="s">
        <v>813</v>
      </c>
      <c r="E240" s="12" t="s">
        <v>21</v>
      </c>
      <c r="F240" s="12" t="s">
        <v>814</v>
      </c>
      <c r="G240" s="30">
        <v>10</v>
      </c>
      <c r="H240" s="10">
        <v>11929.24</v>
      </c>
      <c r="I240" s="46">
        <f t="shared" si="16"/>
        <v>1789.386</v>
      </c>
      <c r="J240" s="54"/>
      <c r="K240" s="46">
        <f t="shared" si="17"/>
        <v>0</v>
      </c>
      <c r="L240" s="55"/>
      <c r="M240" s="56"/>
      <c r="N240" s="13"/>
      <c r="O240" s="49"/>
      <c r="P240" s="13"/>
      <c r="Q240" s="49"/>
      <c r="R240" s="13"/>
      <c r="S240" s="49"/>
      <c r="T240" s="13"/>
      <c r="U240" s="49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  <c r="EQ240" s="65"/>
      <c r="ER240" s="65"/>
      <c r="ES240" s="65"/>
      <c r="ET240" s="65"/>
      <c r="EU240" s="65"/>
      <c r="EV240" s="65"/>
      <c r="EW240" s="65"/>
      <c r="EX240" s="65"/>
      <c r="EY240" s="65"/>
      <c r="EZ240" s="65"/>
      <c r="FA240" s="65"/>
      <c r="FB240" s="65"/>
      <c r="FC240" s="65"/>
      <c r="FD240" s="65"/>
      <c r="FE240" s="65"/>
      <c r="FF240" s="65"/>
      <c r="FG240" s="65"/>
      <c r="FH240" s="65"/>
      <c r="FI240" s="65"/>
      <c r="FJ240" s="65"/>
      <c r="FK240" s="65"/>
      <c r="FL240" s="65"/>
      <c r="FM240" s="65"/>
      <c r="FN240" s="65"/>
      <c r="FO240" s="65"/>
      <c r="FP240" s="65"/>
      <c r="FQ240" s="65"/>
      <c r="FR240" s="65"/>
      <c r="FS240" s="65"/>
      <c r="FT240" s="65"/>
      <c r="FU240" s="65"/>
      <c r="FV240" s="65"/>
      <c r="FW240" s="65"/>
      <c r="FX240" s="65"/>
      <c r="FY240" s="65"/>
      <c r="FZ240" s="65"/>
      <c r="GA240" s="65"/>
      <c r="GB240" s="65"/>
      <c r="GC240" s="65"/>
      <c r="GD240" s="65"/>
      <c r="GE240" s="65"/>
      <c r="GF240" s="65"/>
      <c r="GG240" s="65"/>
      <c r="GH240" s="65"/>
      <c r="GI240" s="65"/>
      <c r="GJ240" s="65"/>
      <c r="GK240" s="65"/>
      <c r="GL240" s="65"/>
      <c r="GM240" s="65"/>
      <c r="GN240" s="65"/>
      <c r="GO240" s="65"/>
      <c r="GP240" s="65"/>
      <c r="GQ240" s="65"/>
      <c r="GR240" s="65"/>
      <c r="GS240" s="65"/>
      <c r="GT240" s="65"/>
      <c r="GU240" s="65"/>
      <c r="GV240" s="65"/>
      <c r="GW240" s="65"/>
      <c r="GX240" s="65"/>
      <c r="GY240" s="65"/>
      <c r="GZ240" s="65"/>
      <c r="HA240" s="65"/>
      <c r="HB240" s="65"/>
      <c r="HC240" s="65"/>
      <c r="HD240" s="65"/>
      <c r="HE240" s="65"/>
      <c r="HF240" s="65"/>
      <c r="HG240" s="65"/>
      <c r="HH240" s="65"/>
      <c r="HI240" s="65"/>
      <c r="HJ240" s="65"/>
      <c r="HK240" s="65"/>
      <c r="HL240" s="65"/>
      <c r="HM240" s="65"/>
      <c r="HN240" s="65"/>
      <c r="HO240" s="65"/>
      <c r="HP240" s="65"/>
      <c r="HQ240" s="65"/>
      <c r="HR240" s="65"/>
      <c r="HS240" s="65"/>
      <c r="HT240" s="65"/>
      <c r="HU240" s="65"/>
      <c r="HV240" s="65"/>
      <c r="HW240" s="65"/>
      <c r="HX240" s="65"/>
      <c r="HY240" s="65"/>
      <c r="HZ240" s="65"/>
      <c r="IA240" s="65"/>
      <c r="IB240" s="65"/>
      <c r="IC240" s="65"/>
      <c r="ID240" s="65"/>
      <c r="IE240" s="65"/>
      <c r="IF240" s="65"/>
      <c r="IG240" s="65"/>
      <c r="IH240" s="65"/>
      <c r="II240" s="65"/>
      <c r="IJ240" s="65"/>
      <c r="IK240" s="65"/>
      <c r="IL240" s="65"/>
      <c r="IM240" s="65"/>
      <c r="IN240" s="65"/>
      <c r="IO240" s="65"/>
      <c r="IP240" s="65"/>
      <c r="IQ240" s="65"/>
      <c r="IR240" s="65"/>
    </row>
    <row r="241" spans="1:252" s="2" customFormat="1" ht="15">
      <c r="A241" s="29" t="s">
        <v>815</v>
      </c>
      <c r="B241" s="29" t="s">
        <v>679</v>
      </c>
      <c r="C241" s="31" t="s">
        <v>816</v>
      </c>
      <c r="D241" s="32" t="s">
        <v>816</v>
      </c>
      <c r="E241" s="12" t="s">
        <v>21</v>
      </c>
      <c r="F241" s="12" t="s">
        <v>771</v>
      </c>
      <c r="G241" s="30">
        <v>10</v>
      </c>
      <c r="H241" s="10">
        <v>12955.28</v>
      </c>
      <c r="I241" s="46">
        <f t="shared" si="16"/>
        <v>1943.292</v>
      </c>
      <c r="J241" s="54"/>
      <c r="K241" s="46">
        <f t="shared" si="17"/>
        <v>0</v>
      </c>
      <c r="L241" s="55"/>
      <c r="M241" s="56"/>
      <c r="N241" s="13"/>
      <c r="O241" s="49"/>
      <c r="P241" s="13"/>
      <c r="Q241" s="49"/>
      <c r="R241" s="13"/>
      <c r="S241" s="49"/>
      <c r="T241" s="13"/>
      <c r="U241" s="49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  <c r="EQ241" s="65"/>
      <c r="ER241" s="65"/>
      <c r="ES241" s="65"/>
      <c r="ET241" s="65"/>
      <c r="EU241" s="65"/>
      <c r="EV241" s="65"/>
      <c r="EW241" s="65"/>
      <c r="EX241" s="65"/>
      <c r="EY241" s="65"/>
      <c r="EZ241" s="65"/>
      <c r="FA241" s="65"/>
      <c r="FB241" s="65"/>
      <c r="FC241" s="65"/>
      <c r="FD241" s="65"/>
      <c r="FE241" s="65"/>
      <c r="FF241" s="65"/>
      <c r="FG241" s="65"/>
      <c r="FH241" s="65"/>
      <c r="FI241" s="65"/>
      <c r="FJ241" s="65"/>
      <c r="FK241" s="65"/>
      <c r="FL241" s="65"/>
      <c r="FM241" s="65"/>
      <c r="FN241" s="65"/>
      <c r="FO241" s="65"/>
      <c r="FP241" s="65"/>
      <c r="FQ241" s="65"/>
      <c r="FR241" s="65"/>
      <c r="FS241" s="65"/>
      <c r="FT241" s="65"/>
      <c r="FU241" s="65"/>
      <c r="FV241" s="65"/>
      <c r="FW241" s="65"/>
      <c r="FX241" s="65"/>
      <c r="FY241" s="65"/>
      <c r="FZ241" s="65"/>
      <c r="GA241" s="65"/>
      <c r="GB241" s="65"/>
      <c r="GC241" s="65"/>
      <c r="GD241" s="65"/>
      <c r="GE241" s="65"/>
      <c r="GF241" s="65"/>
      <c r="GG241" s="65"/>
      <c r="GH241" s="65"/>
      <c r="GI241" s="65"/>
      <c r="GJ241" s="65"/>
      <c r="GK241" s="65"/>
      <c r="GL241" s="65"/>
      <c r="GM241" s="65"/>
      <c r="GN241" s="65"/>
      <c r="GO241" s="65"/>
      <c r="GP241" s="65"/>
      <c r="GQ241" s="65"/>
      <c r="GR241" s="65"/>
      <c r="GS241" s="65"/>
      <c r="GT241" s="65"/>
      <c r="GU241" s="65"/>
      <c r="GV241" s="65"/>
      <c r="GW241" s="65"/>
      <c r="GX241" s="65"/>
      <c r="GY241" s="65"/>
      <c r="GZ241" s="65"/>
      <c r="HA241" s="65"/>
      <c r="HB241" s="65"/>
      <c r="HC241" s="65"/>
      <c r="HD241" s="65"/>
      <c r="HE241" s="65"/>
      <c r="HF241" s="65"/>
      <c r="HG241" s="65"/>
      <c r="HH241" s="65"/>
      <c r="HI241" s="65"/>
      <c r="HJ241" s="65"/>
      <c r="HK241" s="65"/>
      <c r="HL241" s="65"/>
      <c r="HM241" s="65"/>
      <c r="HN241" s="65"/>
      <c r="HO241" s="65"/>
      <c r="HP241" s="65"/>
      <c r="HQ241" s="65"/>
      <c r="HR241" s="65"/>
      <c r="HS241" s="65"/>
      <c r="HT241" s="65"/>
      <c r="HU241" s="65"/>
      <c r="HV241" s="65"/>
      <c r="HW241" s="65"/>
      <c r="HX241" s="65"/>
      <c r="HY241" s="65"/>
      <c r="HZ241" s="65"/>
      <c r="IA241" s="65"/>
      <c r="IB241" s="65"/>
      <c r="IC241" s="65"/>
      <c r="ID241" s="65"/>
      <c r="IE241" s="65"/>
      <c r="IF241" s="65"/>
      <c r="IG241" s="65"/>
      <c r="IH241" s="65"/>
      <c r="II241" s="65"/>
      <c r="IJ241" s="65"/>
      <c r="IK241" s="65"/>
      <c r="IL241" s="65"/>
      <c r="IM241" s="65"/>
      <c r="IN241" s="65"/>
      <c r="IO241" s="65"/>
      <c r="IP241" s="65"/>
      <c r="IQ241" s="65"/>
      <c r="IR241" s="65"/>
    </row>
    <row r="242" spans="1:252" s="2" customFormat="1" ht="15">
      <c r="A242" s="29" t="s">
        <v>817</v>
      </c>
      <c r="B242" s="29" t="s">
        <v>679</v>
      </c>
      <c r="C242" s="31" t="s">
        <v>818</v>
      </c>
      <c r="D242" s="32" t="s">
        <v>818</v>
      </c>
      <c r="E242" s="12" t="s">
        <v>21</v>
      </c>
      <c r="F242" s="12" t="s">
        <v>819</v>
      </c>
      <c r="G242" s="30">
        <v>2.5</v>
      </c>
      <c r="H242" s="10">
        <v>2441.23</v>
      </c>
      <c r="I242" s="46">
        <f t="shared" si="16"/>
        <v>366.1845</v>
      </c>
      <c r="J242" s="54"/>
      <c r="K242" s="46">
        <f t="shared" si="17"/>
        <v>0</v>
      </c>
      <c r="L242" s="55"/>
      <c r="M242" s="56"/>
      <c r="N242" s="13"/>
      <c r="O242" s="49"/>
      <c r="P242" s="13"/>
      <c r="Q242" s="49"/>
      <c r="R242" s="13"/>
      <c r="S242" s="49"/>
      <c r="T242" s="13"/>
      <c r="U242" s="49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  <c r="EQ242" s="65"/>
      <c r="ER242" s="65"/>
      <c r="ES242" s="65"/>
      <c r="ET242" s="65"/>
      <c r="EU242" s="65"/>
      <c r="EV242" s="65"/>
      <c r="EW242" s="65"/>
      <c r="EX242" s="65"/>
      <c r="EY242" s="65"/>
      <c r="EZ242" s="65"/>
      <c r="FA242" s="65"/>
      <c r="FB242" s="65"/>
      <c r="FC242" s="65"/>
      <c r="FD242" s="65"/>
      <c r="FE242" s="65"/>
      <c r="FF242" s="65"/>
      <c r="FG242" s="65"/>
      <c r="FH242" s="65"/>
      <c r="FI242" s="65"/>
      <c r="FJ242" s="65"/>
      <c r="FK242" s="65"/>
      <c r="FL242" s="65"/>
      <c r="FM242" s="65"/>
      <c r="FN242" s="65"/>
      <c r="FO242" s="65"/>
      <c r="FP242" s="65"/>
      <c r="FQ242" s="65"/>
      <c r="FR242" s="65"/>
      <c r="FS242" s="65"/>
      <c r="FT242" s="65"/>
      <c r="FU242" s="65"/>
      <c r="FV242" s="65"/>
      <c r="FW242" s="65"/>
      <c r="FX242" s="65"/>
      <c r="FY242" s="65"/>
      <c r="FZ242" s="65"/>
      <c r="GA242" s="65"/>
      <c r="GB242" s="65"/>
      <c r="GC242" s="65"/>
      <c r="GD242" s="65"/>
      <c r="GE242" s="65"/>
      <c r="GF242" s="65"/>
      <c r="GG242" s="65"/>
      <c r="GH242" s="65"/>
      <c r="GI242" s="65"/>
      <c r="GJ242" s="65"/>
      <c r="GK242" s="65"/>
      <c r="GL242" s="65"/>
      <c r="GM242" s="65"/>
      <c r="GN242" s="65"/>
      <c r="GO242" s="65"/>
      <c r="GP242" s="65"/>
      <c r="GQ242" s="65"/>
      <c r="GR242" s="65"/>
      <c r="GS242" s="65"/>
      <c r="GT242" s="65"/>
      <c r="GU242" s="65"/>
      <c r="GV242" s="65"/>
      <c r="GW242" s="65"/>
      <c r="GX242" s="65"/>
      <c r="GY242" s="65"/>
      <c r="GZ242" s="65"/>
      <c r="HA242" s="65"/>
      <c r="HB242" s="65"/>
      <c r="HC242" s="65"/>
      <c r="HD242" s="65"/>
      <c r="HE242" s="65"/>
      <c r="HF242" s="65"/>
      <c r="HG242" s="65"/>
      <c r="HH242" s="65"/>
      <c r="HI242" s="65"/>
      <c r="HJ242" s="65"/>
      <c r="HK242" s="65"/>
      <c r="HL242" s="65"/>
      <c r="HM242" s="65"/>
      <c r="HN242" s="65"/>
      <c r="HO242" s="65"/>
      <c r="HP242" s="65"/>
      <c r="HQ242" s="65"/>
      <c r="HR242" s="65"/>
      <c r="HS242" s="65"/>
      <c r="HT242" s="65"/>
      <c r="HU242" s="65"/>
      <c r="HV242" s="65"/>
      <c r="HW242" s="65"/>
      <c r="HX242" s="65"/>
      <c r="HY242" s="65"/>
      <c r="HZ242" s="65"/>
      <c r="IA242" s="65"/>
      <c r="IB242" s="65"/>
      <c r="IC242" s="65"/>
      <c r="ID242" s="65"/>
      <c r="IE242" s="65"/>
      <c r="IF242" s="65"/>
      <c r="IG242" s="65"/>
      <c r="IH242" s="65"/>
      <c r="II242" s="65"/>
      <c r="IJ242" s="65"/>
      <c r="IK242" s="65"/>
      <c r="IL242" s="65"/>
      <c r="IM242" s="65"/>
      <c r="IN242" s="65"/>
      <c r="IO242" s="65"/>
      <c r="IP242" s="65"/>
      <c r="IQ242" s="65"/>
      <c r="IR242" s="65"/>
    </row>
    <row r="243" spans="1:252" s="2" customFormat="1" ht="15">
      <c r="A243" s="29" t="s">
        <v>820</v>
      </c>
      <c r="B243" s="29" t="s">
        <v>679</v>
      </c>
      <c r="C243" s="31" t="s">
        <v>821</v>
      </c>
      <c r="D243" s="32" t="s">
        <v>821</v>
      </c>
      <c r="E243" s="12" t="s">
        <v>21</v>
      </c>
      <c r="F243" s="12" t="s">
        <v>822</v>
      </c>
      <c r="G243" s="30">
        <v>8</v>
      </c>
      <c r="H243" s="10">
        <v>9089</v>
      </c>
      <c r="I243" s="46">
        <f t="shared" si="16"/>
        <v>1363.35</v>
      </c>
      <c r="J243" s="54"/>
      <c r="K243" s="46">
        <f t="shared" si="17"/>
        <v>0</v>
      </c>
      <c r="L243" s="55"/>
      <c r="M243" s="56"/>
      <c r="N243" s="13"/>
      <c r="O243" s="49"/>
      <c r="P243" s="13"/>
      <c r="Q243" s="49"/>
      <c r="R243" s="13"/>
      <c r="S243" s="49"/>
      <c r="T243" s="13"/>
      <c r="U243" s="49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  <c r="EQ243" s="65"/>
      <c r="ER243" s="65"/>
      <c r="ES243" s="65"/>
      <c r="ET243" s="65"/>
      <c r="EU243" s="65"/>
      <c r="EV243" s="65"/>
      <c r="EW243" s="65"/>
      <c r="EX243" s="65"/>
      <c r="EY243" s="65"/>
      <c r="EZ243" s="65"/>
      <c r="FA243" s="65"/>
      <c r="FB243" s="65"/>
      <c r="FC243" s="65"/>
      <c r="FD243" s="65"/>
      <c r="FE243" s="65"/>
      <c r="FF243" s="65"/>
      <c r="FG243" s="65"/>
      <c r="FH243" s="65"/>
      <c r="FI243" s="65"/>
      <c r="FJ243" s="65"/>
      <c r="FK243" s="65"/>
      <c r="FL243" s="65"/>
      <c r="FM243" s="65"/>
      <c r="FN243" s="65"/>
      <c r="FO243" s="65"/>
      <c r="FP243" s="65"/>
      <c r="FQ243" s="65"/>
      <c r="FR243" s="65"/>
      <c r="FS243" s="65"/>
      <c r="FT243" s="65"/>
      <c r="FU243" s="65"/>
      <c r="FV243" s="65"/>
      <c r="FW243" s="65"/>
      <c r="FX243" s="65"/>
      <c r="FY243" s="65"/>
      <c r="FZ243" s="65"/>
      <c r="GA243" s="65"/>
      <c r="GB243" s="65"/>
      <c r="GC243" s="65"/>
      <c r="GD243" s="65"/>
      <c r="GE243" s="65"/>
      <c r="GF243" s="65"/>
      <c r="GG243" s="65"/>
      <c r="GH243" s="65"/>
      <c r="GI243" s="65"/>
      <c r="GJ243" s="65"/>
      <c r="GK243" s="65"/>
      <c r="GL243" s="65"/>
      <c r="GM243" s="65"/>
      <c r="GN243" s="65"/>
      <c r="GO243" s="65"/>
      <c r="GP243" s="65"/>
      <c r="GQ243" s="65"/>
      <c r="GR243" s="65"/>
      <c r="GS243" s="65"/>
      <c r="GT243" s="65"/>
      <c r="GU243" s="65"/>
      <c r="GV243" s="65"/>
      <c r="GW243" s="65"/>
      <c r="GX243" s="65"/>
      <c r="GY243" s="65"/>
      <c r="GZ243" s="65"/>
      <c r="HA243" s="65"/>
      <c r="HB243" s="65"/>
      <c r="HC243" s="65"/>
      <c r="HD243" s="65"/>
      <c r="HE243" s="65"/>
      <c r="HF243" s="65"/>
      <c r="HG243" s="65"/>
      <c r="HH243" s="65"/>
      <c r="HI243" s="65"/>
      <c r="HJ243" s="65"/>
      <c r="HK243" s="65"/>
      <c r="HL243" s="65"/>
      <c r="HM243" s="65"/>
      <c r="HN243" s="65"/>
      <c r="HO243" s="65"/>
      <c r="HP243" s="65"/>
      <c r="HQ243" s="65"/>
      <c r="HR243" s="65"/>
      <c r="HS243" s="65"/>
      <c r="HT243" s="65"/>
      <c r="HU243" s="65"/>
      <c r="HV243" s="65"/>
      <c r="HW243" s="65"/>
      <c r="HX243" s="65"/>
      <c r="HY243" s="65"/>
      <c r="HZ243" s="65"/>
      <c r="IA243" s="65"/>
      <c r="IB243" s="65"/>
      <c r="IC243" s="65"/>
      <c r="ID243" s="65"/>
      <c r="IE243" s="65"/>
      <c r="IF243" s="65"/>
      <c r="IG243" s="65"/>
      <c r="IH243" s="65"/>
      <c r="II243" s="65"/>
      <c r="IJ243" s="65"/>
      <c r="IK243" s="65"/>
      <c r="IL243" s="65"/>
      <c r="IM243" s="65"/>
      <c r="IN243" s="65"/>
      <c r="IO243" s="65"/>
      <c r="IP243" s="65"/>
      <c r="IQ243" s="65"/>
      <c r="IR243" s="65"/>
    </row>
    <row r="244" spans="1:252" s="2" customFormat="1" ht="15">
      <c r="A244" s="29" t="s">
        <v>823</v>
      </c>
      <c r="B244" s="29" t="s">
        <v>679</v>
      </c>
      <c r="C244" s="31" t="s">
        <v>810</v>
      </c>
      <c r="D244" s="32" t="s">
        <v>810</v>
      </c>
      <c r="E244" s="12" t="s">
        <v>21</v>
      </c>
      <c r="F244" s="12" t="s">
        <v>811</v>
      </c>
      <c r="G244" s="30">
        <v>12</v>
      </c>
      <c r="H244" s="10">
        <v>13157.86</v>
      </c>
      <c r="I244" s="46">
        <f t="shared" si="16"/>
        <v>1973.679</v>
      </c>
      <c r="J244" s="54"/>
      <c r="K244" s="46">
        <f t="shared" si="17"/>
        <v>0</v>
      </c>
      <c r="L244" s="55"/>
      <c r="M244" s="56"/>
      <c r="N244" s="13"/>
      <c r="O244" s="49"/>
      <c r="P244" s="13"/>
      <c r="Q244" s="49"/>
      <c r="R244" s="13"/>
      <c r="S244" s="49"/>
      <c r="T244" s="13"/>
      <c r="U244" s="49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  <c r="EQ244" s="65"/>
      <c r="ER244" s="65"/>
      <c r="ES244" s="65"/>
      <c r="ET244" s="65"/>
      <c r="EU244" s="65"/>
      <c r="EV244" s="65"/>
      <c r="EW244" s="65"/>
      <c r="EX244" s="65"/>
      <c r="EY244" s="65"/>
      <c r="EZ244" s="65"/>
      <c r="FA244" s="65"/>
      <c r="FB244" s="65"/>
      <c r="FC244" s="65"/>
      <c r="FD244" s="65"/>
      <c r="FE244" s="65"/>
      <c r="FF244" s="65"/>
      <c r="FG244" s="65"/>
      <c r="FH244" s="65"/>
      <c r="FI244" s="65"/>
      <c r="FJ244" s="65"/>
      <c r="FK244" s="65"/>
      <c r="FL244" s="65"/>
      <c r="FM244" s="65"/>
      <c r="FN244" s="65"/>
      <c r="FO244" s="65"/>
      <c r="FP244" s="65"/>
      <c r="FQ244" s="65"/>
      <c r="FR244" s="65"/>
      <c r="FS244" s="65"/>
      <c r="FT244" s="65"/>
      <c r="FU244" s="65"/>
      <c r="FV244" s="65"/>
      <c r="FW244" s="65"/>
      <c r="FX244" s="65"/>
      <c r="FY244" s="65"/>
      <c r="FZ244" s="65"/>
      <c r="GA244" s="65"/>
      <c r="GB244" s="65"/>
      <c r="GC244" s="65"/>
      <c r="GD244" s="65"/>
      <c r="GE244" s="65"/>
      <c r="GF244" s="65"/>
      <c r="GG244" s="65"/>
      <c r="GH244" s="65"/>
      <c r="GI244" s="65"/>
      <c r="GJ244" s="65"/>
      <c r="GK244" s="65"/>
      <c r="GL244" s="65"/>
      <c r="GM244" s="65"/>
      <c r="GN244" s="65"/>
      <c r="GO244" s="65"/>
      <c r="GP244" s="65"/>
      <c r="GQ244" s="65"/>
      <c r="GR244" s="65"/>
      <c r="GS244" s="65"/>
      <c r="GT244" s="65"/>
      <c r="GU244" s="65"/>
      <c r="GV244" s="65"/>
      <c r="GW244" s="65"/>
      <c r="GX244" s="65"/>
      <c r="GY244" s="65"/>
      <c r="GZ244" s="65"/>
      <c r="HA244" s="65"/>
      <c r="HB244" s="65"/>
      <c r="HC244" s="65"/>
      <c r="HD244" s="65"/>
      <c r="HE244" s="65"/>
      <c r="HF244" s="65"/>
      <c r="HG244" s="65"/>
      <c r="HH244" s="65"/>
      <c r="HI244" s="65"/>
      <c r="HJ244" s="65"/>
      <c r="HK244" s="65"/>
      <c r="HL244" s="65"/>
      <c r="HM244" s="65"/>
      <c r="HN244" s="65"/>
      <c r="HO244" s="65"/>
      <c r="HP244" s="65"/>
      <c r="HQ244" s="65"/>
      <c r="HR244" s="65"/>
      <c r="HS244" s="65"/>
      <c r="HT244" s="65"/>
      <c r="HU244" s="65"/>
      <c r="HV244" s="65"/>
      <c r="HW244" s="65"/>
      <c r="HX244" s="65"/>
      <c r="HY244" s="65"/>
      <c r="HZ244" s="65"/>
      <c r="IA244" s="65"/>
      <c r="IB244" s="65"/>
      <c r="IC244" s="65"/>
      <c r="ID244" s="65"/>
      <c r="IE244" s="65"/>
      <c r="IF244" s="65"/>
      <c r="IG244" s="65"/>
      <c r="IH244" s="65"/>
      <c r="II244" s="65"/>
      <c r="IJ244" s="65"/>
      <c r="IK244" s="65"/>
      <c r="IL244" s="65"/>
      <c r="IM244" s="65"/>
      <c r="IN244" s="65"/>
      <c r="IO244" s="65"/>
      <c r="IP244" s="65"/>
      <c r="IQ244" s="65"/>
      <c r="IR244" s="65"/>
    </row>
    <row r="245" spans="1:252" s="2" customFormat="1" ht="15">
      <c r="A245" s="29" t="s">
        <v>824</v>
      </c>
      <c r="B245" s="29" t="s">
        <v>679</v>
      </c>
      <c r="C245" s="31" t="s">
        <v>825</v>
      </c>
      <c r="D245" s="32" t="s">
        <v>825</v>
      </c>
      <c r="E245" s="12" t="s">
        <v>21</v>
      </c>
      <c r="F245" s="12" t="s">
        <v>826</v>
      </c>
      <c r="G245" s="30">
        <v>13.664</v>
      </c>
      <c r="H245" s="10">
        <v>24546.82</v>
      </c>
      <c r="I245" s="46">
        <f t="shared" si="16"/>
        <v>3682.0229999999997</v>
      </c>
      <c r="J245" s="54"/>
      <c r="K245" s="46">
        <f t="shared" si="17"/>
        <v>0</v>
      </c>
      <c r="L245" s="55"/>
      <c r="M245" s="56"/>
      <c r="N245" s="13"/>
      <c r="O245" s="49"/>
      <c r="P245" s="13"/>
      <c r="Q245" s="49"/>
      <c r="R245" s="13"/>
      <c r="S245" s="49"/>
      <c r="T245" s="13"/>
      <c r="U245" s="49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5"/>
      <c r="FG245" s="65"/>
      <c r="FH245" s="65"/>
      <c r="FI245" s="65"/>
      <c r="FJ245" s="65"/>
      <c r="FK245" s="65"/>
      <c r="FL245" s="65"/>
      <c r="FM245" s="65"/>
      <c r="FN245" s="65"/>
      <c r="FO245" s="65"/>
      <c r="FP245" s="65"/>
      <c r="FQ245" s="65"/>
      <c r="FR245" s="65"/>
      <c r="FS245" s="65"/>
      <c r="FT245" s="65"/>
      <c r="FU245" s="65"/>
      <c r="FV245" s="65"/>
      <c r="FW245" s="65"/>
      <c r="FX245" s="65"/>
      <c r="FY245" s="65"/>
      <c r="FZ245" s="65"/>
      <c r="GA245" s="65"/>
      <c r="GB245" s="65"/>
      <c r="GC245" s="65"/>
      <c r="GD245" s="65"/>
      <c r="GE245" s="65"/>
      <c r="GF245" s="65"/>
      <c r="GG245" s="65"/>
      <c r="GH245" s="65"/>
      <c r="GI245" s="65"/>
      <c r="GJ245" s="65"/>
      <c r="GK245" s="65"/>
      <c r="GL245" s="65"/>
      <c r="GM245" s="65"/>
      <c r="GN245" s="65"/>
      <c r="GO245" s="65"/>
      <c r="GP245" s="65"/>
      <c r="GQ245" s="65"/>
      <c r="GR245" s="65"/>
      <c r="GS245" s="65"/>
      <c r="GT245" s="65"/>
      <c r="GU245" s="65"/>
      <c r="GV245" s="65"/>
      <c r="GW245" s="65"/>
      <c r="GX245" s="65"/>
      <c r="GY245" s="65"/>
      <c r="GZ245" s="65"/>
      <c r="HA245" s="65"/>
      <c r="HB245" s="65"/>
      <c r="HC245" s="65"/>
      <c r="HD245" s="65"/>
      <c r="HE245" s="65"/>
      <c r="HF245" s="65"/>
      <c r="HG245" s="65"/>
      <c r="HH245" s="65"/>
      <c r="HI245" s="65"/>
      <c r="HJ245" s="65"/>
      <c r="HK245" s="65"/>
      <c r="HL245" s="65"/>
      <c r="HM245" s="65"/>
      <c r="HN245" s="65"/>
      <c r="HO245" s="65"/>
      <c r="HP245" s="65"/>
      <c r="HQ245" s="65"/>
      <c r="HR245" s="65"/>
      <c r="HS245" s="65"/>
      <c r="HT245" s="65"/>
      <c r="HU245" s="65"/>
      <c r="HV245" s="65"/>
      <c r="HW245" s="65"/>
      <c r="HX245" s="65"/>
      <c r="HY245" s="65"/>
      <c r="HZ245" s="65"/>
      <c r="IA245" s="65"/>
      <c r="IB245" s="65"/>
      <c r="IC245" s="65"/>
      <c r="ID245" s="65"/>
      <c r="IE245" s="65"/>
      <c r="IF245" s="65"/>
      <c r="IG245" s="65"/>
      <c r="IH245" s="65"/>
      <c r="II245" s="65"/>
      <c r="IJ245" s="65"/>
      <c r="IK245" s="65"/>
      <c r="IL245" s="65"/>
      <c r="IM245" s="65"/>
      <c r="IN245" s="65"/>
      <c r="IO245" s="65"/>
      <c r="IP245" s="65"/>
      <c r="IQ245" s="65"/>
      <c r="IR245" s="65"/>
    </row>
    <row r="246" spans="1:252" s="2" customFormat="1" ht="15">
      <c r="A246" s="29" t="s">
        <v>827</v>
      </c>
      <c r="B246" s="29" t="s">
        <v>828</v>
      </c>
      <c r="C246" s="12" t="s">
        <v>829</v>
      </c>
      <c r="D246" s="12" t="s">
        <v>830</v>
      </c>
      <c r="E246" s="12" t="s">
        <v>21</v>
      </c>
      <c r="F246" s="84">
        <v>0.009</v>
      </c>
      <c r="G246" s="9"/>
      <c r="H246" s="10">
        <v>9550.22</v>
      </c>
      <c r="I246" s="46">
        <f t="shared" si="16"/>
        <v>1432.533</v>
      </c>
      <c r="J246" s="50" t="s">
        <v>831</v>
      </c>
      <c r="K246" s="86">
        <v>431.8095</v>
      </c>
      <c r="L246" s="47">
        <v>17309</v>
      </c>
      <c r="M246" s="48">
        <f aca="true" t="shared" si="18" ref="M246:M254">L246*0.15</f>
        <v>2596.35</v>
      </c>
      <c r="N246" s="13"/>
      <c r="O246" s="49"/>
      <c r="P246" s="13"/>
      <c r="Q246" s="49"/>
      <c r="R246" s="13"/>
      <c r="S246" s="49"/>
      <c r="T246" s="13"/>
      <c r="U246" s="49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  <c r="HB246" s="64"/>
      <c r="HC246" s="64"/>
      <c r="HD246" s="64"/>
      <c r="HE246" s="64"/>
      <c r="HF246" s="64"/>
      <c r="HG246" s="64"/>
      <c r="HH246" s="64"/>
      <c r="HI246" s="64"/>
      <c r="HJ246" s="64"/>
      <c r="HK246" s="64"/>
      <c r="HL246" s="64"/>
      <c r="HM246" s="64"/>
      <c r="HN246" s="64"/>
      <c r="HO246" s="64"/>
      <c r="HP246" s="64"/>
      <c r="HQ246" s="64"/>
      <c r="HR246" s="64"/>
      <c r="HS246" s="64"/>
      <c r="HT246" s="64"/>
      <c r="HU246" s="64"/>
      <c r="HV246" s="64"/>
      <c r="HW246" s="64"/>
      <c r="HX246" s="64"/>
      <c r="HY246" s="64"/>
      <c r="HZ246" s="64"/>
      <c r="IA246" s="64"/>
      <c r="IB246" s="64"/>
      <c r="IC246" s="64"/>
      <c r="ID246" s="64"/>
      <c r="IE246" s="64"/>
      <c r="IF246" s="64"/>
      <c r="IG246" s="64"/>
      <c r="IH246" s="64"/>
      <c r="II246" s="64"/>
      <c r="IJ246" s="64"/>
      <c r="IK246" s="64"/>
      <c r="IL246" s="64"/>
      <c r="IM246" s="64"/>
      <c r="IN246" s="64"/>
      <c r="IO246" s="64"/>
      <c r="IP246" s="64"/>
      <c r="IQ246" s="64"/>
      <c r="IR246" s="64"/>
    </row>
    <row r="247" spans="1:252" s="2" customFormat="1" ht="15">
      <c r="A247" s="29" t="s">
        <v>832</v>
      </c>
      <c r="B247" s="29" t="s">
        <v>828</v>
      </c>
      <c r="C247" s="12" t="s">
        <v>833</v>
      </c>
      <c r="D247" s="12" t="s">
        <v>834</v>
      </c>
      <c r="E247" s="12" t="s">
        <v>21</v>
      </c>
      <c r="F247" s="12" t="s">
        <v>835</v>
      </c>
      <c r="G247" s="9"/>
      <c r="H247" s="10">
        <v>13771.109999999997</v>
      </c>
      <c r="I247" s="46">
        <f t="shared" si="16"/>
        <v>2065.6664999999994</v>
      </c>
      <c r="J247" s="50" t="s">
        <v>836</v>
      </c>
      <c r="K247" s="86">
        <v>636.6809999999999</v>
      </c>
      <c r="L247" s="47">
        <v>17917</v>
      </c>
      <c r="M247" s="48">
        <f t="shared" si="18"/>
        <v>2687.5499999999997</v>
      </c>
      <c r="N247" s="13"/>
      <c r="O247" s="49"/>
      <c r="P247" s="13"/>
      <c r="Q247" s="49"/>
      <c r="R247" s="13"/>
      <c r="S247" s="49"/>
      <c r="T247" s="13"/>
      <c r="U247" s="49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  <c r="EQ247" s="65"/>
      <c r="ER247" s="65"/>
      <c r="ES247" s="65"/>
      <c r="ET247" s="65"/>
      <c r="EU247" s="65"/>
      <c r="EV247" s="65"/>
      <c r="EW247" s="65"/>
      <c r="EX247" s="65"/>
      <c r="EY247" s="65"/>
      <c r="EZ247" s="65"/>
      <c r="FA247" s="65"/>
      <c r="FB247" s="65"/>
      <c r="FC247" s="65"/>
      <c r="FD247" s="65"/>
      <c r="FE247" s="65"/>
      <c r="FF247" s="65"/>
      <c r="FG247" s="65"/>
      <c r="FH247" s="65"/>
      <c r="FI247" s="65"/>
      <c r="FJ247" s="65"/>
      <c r="FK247" s="65"/>
      <c r="FL247" s="65"/>
      <c r="FM247" s="65"/>
      <c r="FN247" s="65"/>
      <c r="FO247" s="65"/>
      <c r="FP247" s="65"/>
      <c r="FQ247" s="65"/>
      <c r="FR247" s="65"/>
      <c r="FS247" s="65"/>
      <c r="FT247" s="65"/>
      <c r="FU247" s="65"/>
      <c r="FV247" s="65"/>
      <c r="FW247" s="65"/>
      <c r="FX247" s="65"/>
      <c r="FY247" s="65"/>
      <c r="FZ247" s="65"/>
      <c r="GA247" s="65"/>
      <c r="GB247" s="65"/>
      <c r="GC247" s="65"/>
      <c r="GD247" s="65"/>
      <c r="GE247" s="65"/>
      <c r="GF247" s="65"/>
      <c r="GG247" s="65"/>
      <c r="GH247" s="65"/>
      <c r="GI247" s="65"/>
      <c r="GJ247" s="65"/>
      <c r="GK247" s="65"/>
      <c r="GL247" s="65"/>
      <c r="GM247" s="65"/>
      <c r="GN247" s="65"/>
      <c r="GO247" s="65"/>
      <c r="GP247" s="65"/>
      <c r="GQ247" s="65"/>
      <c r="GR247" s="65"/>
      <c r="GS247" s="65"/>
      <c r="GT247" s="65"/>
      <c r="GU247" s="65"/>
      <c r="GV247" s="65"/>
      <c r="GW247" s="65"/>
      <c r="GX247" s="65"/>
      <c r="GY247" s="65"/>
      <c r="GZ247" s="65"/>
      <c r="HA247" s="65"/>
      <c r="HB247" s="65"/>
      <c r="HC247" s="65"/>
      <c r="HD247" s="65"/>
      <c r="HE247" s="65"/>
      <c r="HF247" s="65"/>
      <c r="HG247" s="65"/>
      <c r="HH247" s="65"/>
      <c r="HI247" s="65"/>
      <c r="HJ247" s="65"/>
      <c r="HK247" s="65"/>
      <c r="HL247" s="65"/>
      <c r="HM247" s="65"/>
      <c r="HN247" s="65"/>
      <c r="HO247" s="65"/>
      <c r="HP247" s="65"/>
      <c r="HQ247" s="65"/>
      <c r="HR247" s="65"/>
      <c r="HS247" s="65"/>
      <c r="HT247" s="65"/>
      <c r="HU247" s="65"/>
      <c r="HV247" s="65"/>
      <c r="HW247" s="65"/>
      <c r="HX247" s="65"/>
      <c r="HY247" s="65"/>
      <c r="HZ247" s="65"/>
      <c r="IA247" s="65"/>
      <c r="IB247" s="65"/>
      <c r="IC247" s="65"/>
      <c r="ID247" s="65"/>
      <c r="IE247" s="65"/>
      <c r="IF247" s="65"/>
      <c r="IG247" s="65"/>
      <c r="IH247" s="65"/>
      <c r="II247" s="65"/>
      <c r="IJ247" s="65"/>
      <c r="IK247" s="65"/>
      <c r="IL247" s="65"/>
      <c r="IM247" s="65"/>
      <c r="IN247" s="65"/>
      <c r="IO247" s="65"/>
      <c r="IP247" s="65"/>
      <c r="IQ247" s="65"/>
      <c r="IR247" s="65"/>
    </row>
    <row r="248" spans="1:252" s="2" customFormat="1" ht="15">
      <c r="A248" s="29" t="s">
        <v>837</v>
      </c>
      <c r="B248" s="29" t="s">
        <v>828</v>
      </c>
      <c r="C248" s="12" t="s">
        <v>838</v>
      </c>
      <c r="D248" s="12" t="s">
        <v>839</v>
      </c>
      <c r="E248" s="12" t="s">
        <v>21</v>
      </c>
      <c r="F248" s="84">
        <v>0.00306</v>
      </c>
      <c r="G248" s="9"/>
      <c r="H248" s="10">
        <v>3421.88</v>
      </c>
      <c r="I248" s="46">
        <f t="shared" si="16"/>
        <v>513.282</v>
      </c>
      <c r="J248" s="12" t="s">
        <v>840</v>
      </c>
      <c r="K248" s="73">
        <v>137.55749999999998</v>
      </c>
      <c r="L248" s="47">
        <v>3678</v>
      </c>
      <c r="M248" s="48">
        <f t="shared" si="18"/>
        <v>551.6999999999999</v>
      </c>
      <c r="N248" s="13"/>
      <c r="O248" s="49"/>
      <c r="P248" s="13"/>
      <c r="Q248" s="49"/>
      <c r="R248" s="13"/>
      <c r="S248" s="49"/>
      <c r="T248" s="13"/>
      <c r="U248" s="49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  <c r="HA248" s="60"/>
      <c r="HB248" s="60"/>
      <c r="HC248" s="60"/>
      <c r="HD248" s="60"/>
      <c r="HE248" s="60"/>
      <c r="HF248" s="60"/>
      <c r="HG248" s="60"/>
      <c r="HH248" s="60"/>
      <c r="HI248" s="60"/>
      <c r="HJ248" s="60"/>
      <c r="HK248" s="60"/>
      <c r="HL248" s="60"/>
      <c r="HM248" s="60"/>
      <c r="HN248" s="60"/>
      <c r="HO248" s="60"/>
      <c r="HP248" s="60"/>
      <c r="HQ248" s="60"/>
      <c r="HR248" s="60"/>
      <c r="HS248" s="60"/>
      <c r="HT248" s="60"/>
      <c r="HU248" s="60"/>
      <c r="HV248" s="60"/>
      <c r="HW248" s="60"/>
      <c r="HX248" s="60"/>
      <c r="HY248" s="60"/>
      <c r="HZ248" s="60"/>
      <c r="IA248" s="60"/>
      <c r="IB248" s="60"/>
      <c r="IC248" s="60"/>
      <c r="ID248" s="60"/>
      <c r="IE248" s="60"/>
      <c r="IF248" s="60"/>
      <c r="IG248" s="60"/>
      <c r="IH248" s="60"/>
      <c r="II248" s="60"/>
      <c r="IJ248" s="60"/>
      <c r="IK248" s="60"/>
      <c r="IL248" s="60"/>
      <c r="IM248" s="60"/>
      <c r="IN248" s="60"/>
      <c r="IO248" s="60"/>
      <c r="IP248" s="60"/>
      <c r="IQ248" s="60"/>
      <c r="IR248" s="60"/>
    </row>
    <row r="249" spans="1:252" s="2" customFormat="1" ht="15">
      <c r="A249" s="29" t="s">
        <v>841</v>
      </c>
      <c r="B249" s="29" t="s">
        <v>828</v>
      </c>
      <c r="C249" s="12" t="s">
        <v>842</v>
      </c>
      <c r="D249" s="12" t="s">
        <v>843</v>
      </c>
      <c r="E249" s="12" t="s">
        <v>21</v>
      </c>
      <c r="F249" s="84">
        <v>0.0118</v>
      </c>
      <c r="G249" s="9"/>
      <c r="H249" s="10">
        <v>13170.87</v>
      </c>
      <c r="I249" s="46">
        <f t="shared" si="16"/>
        <v>1975.6305</v>
      </c>
      <c r="J249" s="50" t="s">
        <v>844</v>
      </c>
      <c r="K249" s="86">
        <v>518.16</v>
      </c>
      <c r="L249" s="47">
        <v>19353</v>
      </c>
      <c r="M249" s="48">
        <f t="shared" si="18"/>
        <v>2902.95</v>
      </c>
      <c r="N249" s="13"/>
      <c r="O249" s="49"/>
      <c r="P249" s="13"/>
      <c r="Q249" s="49"/>
      <c r="R249" s="13"/>
      <c r="S249" s="49"/>
      <c r="T249" s="13"/>
      <c r="U249" s="49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66"/>
      <c r="IC249" s="66"/>
      <c r="ID249" s="66"/>
      <c r="IE249" s="66"/>
      <c r="IF249" s="66"/>
      <c r="IG249" s="66"/>
      <c r="IH249" s="66"/>
      <c r="II249" s="66"/>
      <c r="IJ249" s="66"/>
      <c r="IK249" s="66"/>
      <c r="IL249" s="66"/>
      <c r="IM249" s="66"/>
      <c r="IN249" s="66"/>
      <c r="IO249" s="66"/>
      <c r="IP249" s="66"/>
      <c r="IQ249" s="66"/>
      <c r="IR249" s="66"/>
    </row>
    <row r="250" spans="1:252" s="2" customFormat="1" ht="15">
      <c r="A250" s="29" t="s">
        <v>845</v>
      </c>
      <c r="B250" s="29" t="s">
        <v>828</v>
      </c>
      <c r="C250" s="12" t="s">
        <v>846</v>
      </c>
      <c r="D250" s="12" t="s">
        <v>847</v>
      </c>
      <c r="E250" s="12" t="s">
        <v>21</v>
      </c>
      <c r="F250" s="84">
        <v>0.01197</v>
      </c>
      <c r="G250" s="9"/>
      <c r="H250" s="10">
        <v>13375.44</v>
      </c>
      <c r="I250" s="46">
        <f t="shared" si="16"/>
        <v>2006.316</v>
      </c>
      <c r="J250" s="50" t="s">
        <v>848</v>
      </c>
      <c r="K250" s="86">
        <v>624.0780000000001</v>
      </c>
      <c r="L250" s="47">
        <v>14662</v>
      </c>
      <c r="M250" s="48">
        <f t="shared" si="18"/>
        <v>2199.2999999999997</v>
      </c>
      <c r="N250" s="13"/>
      <c r="O250" s="49"/>
      <c r="P250" s="13"/>
      <c r="Q250" s="49"/>
      <c r="R250" s="13"/>
      <c r="S250" s="49"/>
      <c r="T250" s="13"/>
      <c r="U250" s="49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/>
      <c r="DU250" s="76"/>
      <c r="DV250" s="76"/>
      <c r="DW250" s="76"/>
      <c r="DX250" s="76"/>
      <c r="DY250" s="76"/>
      <c r="DZ250" s="76"/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  <c r="EO250" s="76"/>
      <c r="EP250" s="76"/>
      <c r="EQ250" s="76"/>
      <c r="ER250" s="76"/>
      <c r="ES250" s="76"/>
      <c r="ET250" s="76"/>
      <c r="EU250" s="76"/>
      <c r="EV250" s="76"/>
      <c r="EW250" s="76"/>
      <c r="EX250" s="76"/>
      <c r="EY250" s="76"/>
      <c r="EZ250" s="76"/>
      <c r="FA250" s="76"/>
      <c r="FB250" s="76"/>
      <c r="FC250" s="76"/>
      <c r="FD250" s="76"/>
      <c r="FE250" s="76"/>
      <c r="FF250" s="76"/>
      <c r="FG250" s="76"/>
      <c r="FH250" s="76"/>
      <c r="FI250" s="76"/>
      <c r="FJ250" s="76"/>
      <c r="FK250" s="76"/>
      <c r="FL250" s="76"/>
      <c r="FM250" s="76"/>
      <c r="FN250" s="76"/>
      <c r="FO250" s="76"/>
      <c r="FP250" s="76"/>
      <c r="FQ250" s="76"/>
      <c r="FR250" s="76"/>
      <c r="FS250" s="76"/>
      <c r="FT250" s="76"/>
      <c r="FU250" s="76"/>
      <c r="FV250" s="76"/>
      <c r="FW250" s="76"/>
      <c r="FX250" s="76"/>
      <c r="FY250" s="76"/>
      <c r="FZ250" s="76"/>
      <c r="GA250" s="76"/>
      <c r="GB250" s="76"/>
      <c r="GC250" s="76"/>
      <c r="GD250" s="76"/>
      <c r="GE250" s="76"/>
      <c r="GF250" s="76"/>
      <c r="GG250" s="76"/>
      <c r="GH250" s="76"/>
      <c r="GI250" s="76"/>
      <c r="GJ250" s="76"/>
      <c r="GK250" s="76"/>
      <c r="GL250" s="76"/>
      <c r="GM250" s="76"/>
      <c r="GN250" s="76"/>
      <c r="GO250" s="76"/>
      <c r="GP250" s="76"/>
      <c r="GQ250" s="76"/>
      <c r="GR250" s="76"/>
      <c r="GS250" s="76"/>
      <c r="GT250" s="76"/>
      <c r="GU250" s="76"/>
      <c r="GV250" s="76"/>
      <c r="GW250" s="76"/>
      <c r="GX250" s="76"/>
      <c r="GY250" s="76"/>
      <c r="GZ250" s="76"/>
      <c r="HA250" s="76"/>
      <c r="HB250" s="76"/>
      <c r="HC250" s="76"/>
      <c r="HD250" s="76"/>
      <c r="HE250" s="76"/>
      <c r="HF250" s="76"/>
      <c r="HG250" s="76"/>
      <c r="HH250" s="76"/>
      <c r="HI250" s="76"/>
      <c r="HJ250" s="76"/>
      <c r="HK250" s="76"/>
      <c r="HL250" s="76"/>
      <c r="HM250" s="76"/>
      <c r="HN250" s="76"/>
      <c r="HO250" s="76"/>
      <c r="HP250" s="76"/>
      <c r="HQ250" s="76"/>
      <c r="HR250" s="76"/>
      <c r="HS250" s="76"/>
      <c r="HT250" s="76"/>
      <c r="HU250" s="76"/>
      <c r="HV250" s="76"/>
      <c r="HW250" s="76"/>
      <c r="HX250" s="76"/>
      <c r="HY250" s="76"/>
      <c r="HZ250" s="76"/>
      <c r="IA250" s="76"/>
      <c r="IB250" s="76"/>
      <c r="IC250" s="76"/>
      <c r="ID250" s="76"/>
      <c r="IE250" s="76"/>
      <c r="IF250" s="76"/>
      <c r="IG250" s="76"/>
      <c r="IH250" s="76"/>
      <c r="II250" s="76"/>
      <c r="IJ250" s="76"/>
      <c r="IK250" s="76"/>
      <c r="IL250" s="76"/>
      <c r="IM250" s="76"/>
      <c r="IN250" s="76"/>
      <c r="IO250" s="76"/>
      <c r="IP250" s="76"/>
      <c r="IQ250" s="76"/>
      <c r="IR250" s="76"/>
    </row>
    <row r="251" spans="1:252" s="2" customFormat="1" ht="15">
      <c r="A251" s="29" t="s">
        <v>849</v>
      </c>
      <c r="B251" s="29" t="s">
        <v>828</v>
      </c>
      <c r="C251" s="12" t="s">
        <v>850</v>
      </c>
      <c r="D251" s="12" t="s">
        <v>851</v>
      </c>
      <c r="E251" s="12" t="s">
        <v>21</v>
      </c>
      <c r="F251" s="84">
        <v>0.00306</v>
      </c>
      <c r="G251" s="9"/>
      <c r="H251" s="10">
        <v>3480.97</v>
      </c>
      <c r="I251" s="46">
        <f t="shared" si="16"/>
        <v>522.1455</v>
      </c>
      <c r="J251" s="12" t="s">
        <v>852</v>
      </c>
      <c r="K251" s="73">
        <v>152.25</v>
      </c>
      <c r="L251" s="47">
        <v>3741</v>
      </c>
      <c r="M251" s="48">
        <f t="shared" si="18"/>
        <v>561.15</v>
      </c>
      <c r="N251" s="13"/>
      <c r="O251" s="49"/>
      <c r="P251" s="13"/>
      <c r="Q251" s="49"/>
      <c r="R251" s="13"/>
      <c r="S251" s="49"/>
      <c r="T251" s="13"/>
      <c r="U251" s="49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/>
      <c r="DV251" s="76"/>
      <c r="DW251" s="76"/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/>
      <c r="ET251" s="76"/>
      <c r="EU251" s="76"/>
      <c r="EV251" s="76"/>
      <c r="EW251" s="76"/>
      <c r="EX251" s="76"/>
      <c r="EY251" s="76"/>
      <c r="EZ251" s="76"/>
      <c r="FA251" s="76"/>
      <c r="FB251" s="76"/>
      <c r="FC251" s="76"/>
      <c r="FD251" s="76"/>
      <c r="FE251" s="76"/>
      <c r="FF251" s="76"/>
      <c r="FG251" s="76"/>
      <c r="FH251" s="76"/>
      <c r="FI251" s="76"/>
      <c r="FJ251" s="76"/>
      <c r="FK251" s="76"/>
      <c r="FL251" s="76"/>
      <c r="FM251" s="76"/>
      <c r="FN251" s="76"/>
      <c r="FO251" s="76"/>
      <c r="FP251" s="76"/>
      <c r="FQ251" s="76"/>
      <c r="FR251" s="76"/>
      <c r="FS251" s="76"/>
      <c r="FT251" s="76"/>
      <c r="FU251" s="76"/>
      <c r="FV251" s="76"/>
      <c r="FW251" s="76"/>
      <c r="FX251" s="76"/>
      <c r="FY251" s="76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B251" s="76"/>
      <c r="HC251" s="76"/>
      <c r="HD251" s="76"/>
      <c r="HE251" s="76"/>
      <c r="HF251" s="76"/>
      <c r="HG251" s="76"/>
      <c r="HH251" s="76"/>
      <c r="HI251" s="76"/>
      <c r="HJ251" s="76"/>
      <c r="HK251" s="76"/>
      <c r="HL251" s="76"/>
      <c r="HM251" s="76"/>
      <c r="HN251" s="76"/>
      <c r="HO251" s="76"/>
      <c r="HP251" s="76"/>
      <c r="HQ251" s="76"/>
      <c r="HR251" s="76"/>
      <c r="HS251" s="76"/>
      <c r="HT251" s="76"/>
      <c r="HU251" s="76"/>
      <c r="HV251" s="76"/>
      <c r="HW251" s="76"/>
      <c r="HX251" s="76"/>
      <c r="HY251" s="76"/>
      <c r="HZ251" s="76"/>
      <c r="IA251" s="76"/>
      <c r="IB251" s="76"/>
      <c r="IC251" s="76"/>
      <c r="ID251" s="76"/>
      <c r="IE251" s="76"/>
      <c r="IF251" s="76"/>
      <c r="IG251" s="76"/>
      <c r="IH251" s="76"/>
      <c r="II251" s="76"/>
      <c r="IJ251" s="76"/>
      <c r="IK251" s="76"/>
      <c r="IL251" s="76"/>
      <c r="IM251" s="76"/>
      <c r="IN251" s="76"/>
      <c r="IO251" s="76"/>
      <c r="IP251" s="76"/>
      <c r="IQ251" s="76"/>
      <c r="IR251" s="76"/>
    </row>
    <row r="252" spans="1:252" s="2" customFormat="1" ht="15">
      <c r="A252" s="29" t="s">
        <v>853</v>
      </c>
      <c r="B252" s="29" t="s">
        <v>828</v>
      </c>
      <c r="C252" s="12" t="s">
        <v>854</v>
      </c>
      <c r="D252" s="12" t="s">
        <v>855</v>
      </c>
      <c r="E252" s="12" t="s">
        <v>21</v>
      </c>
      <c r="F252" s="84">
        <v>0.0118</v>
      </c>
      <c r="G252" s="9"/>
      <c r="H252" s="10">
        <v>13714.3</v>
      </c>
      <c r="I252" s="46">
        <f t="shared" si="16"/>
        <v>2057.145</v>
      </c>
      <c r="J252" s="12" t="s">
        <v>856</v>
      </c>
      <c r="K252" s="73">
        <v>524.721</v>
      </c>
      <c r="L252" s="47">
        <v>14046</v>
      </c>
      <c r="M252" s="48">
        <f t="shared" si="18"/>
        <v>2106.9</v>
      </c>
      <c r="N252" s="13"/>
      <c r="O252" s="49"/>
      <c r="P252" s="13"/>
      <c r="Q252" s="49"/>
      <c r="R252" s="13"/>
      <c r="S252" s="49"/>
      <c r="T252" s="13"/>
      <c r="U252" s="4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  <c r="FC252" s="69"/>
      <c r="FD252" s="69"/>
      <c r="FE252" s="69"/>
      <c r="FF252" s="69"/>
      <c r="FG252" s="69"/>
      <c r="FH252" s="69"/>
      <c r="FI252" s="69"/>
      <c r="FJ252" s="69"/>
      <c r="FK252" s="69"/>
      <c r="FL252" s="69"/>
      <c r="FM252" s="69"/>
      <c r="FN252" s="69"/>
      <c r="FO252" s="69"/>
      <c r="FP252" s="69"/>
      <c r="FQ252" s="69"/>
      <c r="FR252" s="69"/>
      <c r="FS252" s="69"/>
      <c r="FT252" s="69"/>
      <c r="FU252" s="69"/>
      <c r="FV252" s="69"/>
      <c r="FW252" s="69"/>
      <c r="FX252" s="69"/>
      <c r="FY252" s="69"/>
      <c r="FZ252" s="69"/>
      <c r="GA252" s="69"/>
      <c r="GB252" s="69"/>
      <c r="GC252" s="69"/>
      <c r="GD252" s="69"/>
      <c r="GE252" s="69"/>
      <c r="GF252" s="69"/>
      <c r="GG252" s="69"/>
      <c r="GH252" s="69"/>
      <c r="GI252" s="69"/>
      <c r="GJ252" s="69"/>
      <c r="GK252" s="69"/>
      <c r="GL252" s="69"/>
      <c r="GM252" s="69"/>
      <c r="GN252" s="69"/>
      <c r="GO252" s="69"/>
      <c r="GP252" s="69"/>
      <c r="GQ252" s="69"/>
      <c r="GR252" s="69"/>
      <c r="GS252" s="69"/>
      <c r="GT252" s="69"/>
      <c r="GU252" s="69"/>
      <c r="GV252" s="69"/>
      <c r="GW252" s="69"/>
      <c r="GX252" s="69"/>
      <c r="GY252" s="69"/>
      <c r="GZ252" s="69"/>
      <c r="HA252" s="69"/>
      <c r="HB252" s="69"/>
      <c r="HC252" s="69"/>
      <c r="HD252" s="69"/>
      <c r="HE252" s="69"/>
      <c r="HF252" s="69"/>
      <c r="HG252" s="69"/>
      <c r="HH252" s="69"/>
      <c r="HI252" s="69"/>
      <c r="HJ252" s="69"/>
      <c r="HK252" s="69"/>
      <c r="HL252" s="69"/>
      <c r="HM252" s="69"/>
      <c r="HN252" s="69"/>
      <c r="HO252" s="69"/>
      <c r="HP252" s="69"/>
      <c r="HQ252" s="69"/>
      <c r="HR252" s="69"/>
      <c r="HS252" s="69"/>
      <c r="HT252" s="69"/>
      <c r="HU252" s="69"/>
      <c r="HV252" s="69"/>
      <c r="HW252" s="69"/>
      <c r="HX252" s="69"/>
      <c r="HY252" s="69"/>
      <c r="HZ252" s="69"/>
      <c r="IA252" s="69"/>
      <c r="IB252" s="69"/>
      <c r="IC252" s="69"/>
      <c r="ID252" s="69"/>
      <c r="IE252" s="69"/>
      <c r="IF252" s="69"/>
      <c r="IG252" s="69"/>
      <c r="IH252" s="69"/>
      <c r="II252" s="69"/>
      <c r="IJ252" s="69"/>
      <c r="IK252" s="69"/>
      <c r="IL252" s="69"/>
      <c r="IM252" s="69"/>
      <c r="IN252" s="69"/>
      <c r="IO252" s="69"/>
      <c r="IP252" s="69"/>
      <c r="IQ252" s="69"/>
      <c r="IR252" s="69"/>
    </row>
    <row r="253" spans="1:252" s="2" customFormat="1" ht="15">
      <c r="A253" s="29" t="s">
        <v>857</v>
      </c>
      <c r="B253" s="29" t="s">
        <v>828</v>
      </c>
      <c r="C253" s="12" t="s">
        <v>858</v>
      </c>
      <c r="D253" s="12" t="s">
        <v>859</v>
      </c>
      <c r="E253" s="12" t="s">
        <v>21</v>
      </c>
      <c r="F253" s="12">
        <v>0.009</v>
      </c>
      <c r="G253" s="30"/>
      <c r="H253" s="10">
        <v>7713.239999999999</v>
      </c>
      <c r="I253" s="46">
        <f t="shared" si="16"/>
        <v>1156.9859999999999</v>
      </c>
      <c r="J253" s="50" t="s">
        <v>860</v>
      </c>
      <c r="K253" s="86">
        <f aca="true" t="shared" si="19" ref="K253:K268">J253*0.15</f>
        <v>348.03900000000004</v>
      </c>
      <c r="L253" s="47">
        <v>7521</v>
      </c>
      <c r="M253" s="48">
        <f t="shared" si="18"/>
        <v>1128.1499999999999</v>
      </c>
      <c r="N253" s="13"/>
      <c r="O253" s="49"/>
      <c r="P253" s="13"/>
      <c r="Q253" s="49"/>
      <c r="R253" s="13"/>
      <c r="S253" s="49"/>
      <c r="T253" s="13"/>
      <c r="U253" s="49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  <c r="EQ253" s="65"/>
      <c r="ER253" s="65"/>
      <c r="ES253" s="65"/>
      <c r="ET253" s="65"/>
      <c r="EU253" s="65"/>
      <c r="EV253" s="65"/>
      <c r="EW253" s="65"/>
      <c r="EX253" s="65"/>
      <c r="EY253" s="65"/>
      <c r="EZ253" s="65"/>
      <c r="FA253" s="65"/>
      <c r="FB253" s="65"/>
      <c r="FC253" s="65"/>
      <c r="FD253" s="65"/>
      <c r="FE253" s="65"/>
      <c r="FF253" s="65"/>
      <c r="FG253" s="65"/>
      <c r="FH253" s="65"/>
      <c r="FI253" s="65"/>
      <c r="FJ253" s="65"/>
      <c r="FK253" s="65"/>
      <c r="FL253" s="65"/>
      <c r="FM253" s="65"/>
      <c r="FN253" s="65"/>
      <c r="FO253" s="65"/>
      <c r="FP253" s="65"/>
      <c r="FQ253" s="65"/>
      <c r="FR253" s="65"/>
      <c r="FS253" s="65"/>
      <c r="FT253" s="65"/>
      <c r="FU253" s="65"/>
      <c r="FV253" s="65"/>
      <c r="FW253" s="65"/>
      <c r="FX253" s="65"/>
      <c r="FY253" s="65"/>
      <c r="FZ253" s="65"/>
      <c r="GA253" s="65"/>
      <c r="GB253" s="65"/>
      <c r="GC253" s="65"/>
      <c r="GD253" s="65"/>
      <c r="GE253" s="65"/>
      <c r="GF253" s="65"/>
      <c r="GG253" s="65"/>
      <c r="GH253" s="65"/>
      <c r="GI253" s="65"/>
      <c r="GJ253" s="65"/>
      <c r="GK253" s="65"/>
      <c r="GL253" s="65"/>
      <c r="GM253" s="65"/>
      <c r="GN253" s="65"/>
      <c r="GO253" s="65"/>
      <c r="GP253" s="65"/>
      <c r="GQ253" s="65"/>
      <c r="GR253" s="65"/>
      <c r="GS253" s="65"/>
      <c r="GT253" s="65"/>
      <c r="GU253" s="65"/>
      <c r="GV253" s="65"/>
      <c r="GW253" s="65"/>
      <c r="GX253" s="65"/>
      <c r="GY253" s="65"/>
      <c r="GZ253" s="65"/>
      <c r="HA253" s="65"/>
      <c r="HB253" s="65"/>
      <c r="HC253" s="65"/>
      <c r="HD253" s="65"/>
      <c r="HE253" s="65"/>
      <c r="HF253" s="65"/>
      <c r="HG253" s="65"/>
      <c r="HH253" s="65"/>
      <c r="HI253" s="65"/>
      <c r="HJ253" s="65"/>
      <c r="HK253" s="65"/>
      <c r="HL253" s="65"/>
      <c r="HM253" s="65"/>
      <c r="HN253" s="65"/>
      <c r="HO253" s="65"/>
      <c r="HP253" s="65"/>
      <c r="HQ253" s="65"/>
      <c r="HR253" s="65"/>
      <c r="HS253" s="65"/>
      <c r="HT253" s="65"/>
      <c r="HU253" s="65"/>
      <c r="HV253" s="65"/>
      <c r="HW253" s="65"/>
      <c r="HX253" s="65"/>
      <c r="HY253" s="65"/>
      <c r="HZ253" s="65"/>
      <c r="IA253" s="65"/>
      <c r="IB253" s="65"/>
      <c r="IC253" s="65"/>
      <c r="ID253" s="65"/>
      <c r="IE253" s="65"/>
      <c r="IF253" s="65"/>
      <c r="IG253" s="65"/>
      <c r="IH253" s="65"/>
      <c r="II253" s="65"/>
      <c r="IJ253" s="65"/>
      <c r="IK253" s="65"/>
      <c r="IL253" s="65"/>
      <c r="IM253" s="65"/>
      <c r="IN253" s="65"/>
      <c r="IO253" s="65"/>
      <c r="IP253" s="65"/>
      <c r="IQ253" s="65"/>
      <c r="IR253" s="65"/>
    </row>
    <row r="254" spans="1:252" s="2" customFormat="1" ht="15">
      <c r="A254" s="29" t="s">
        <v>861</v>
      </c>
      <c r="B254" s="29" t="s">
        <v>828</v>
      </c>
      <c r="C254" s="31" t="s">
        <v>862</v>
      </c>
      <c r="D254" s="32" t="s">
        <v>862</v>
      </c>
      <c r="E254" s="12" t="s">
        <v>21</v>
      </c>
      <c r="F254" s="12" t="s">
        <v>863</v>
      </c>
      <c r="G254" s="30"/>
      <c r="H254" s="10">
        <v>12192.330000000002</v>
      </c>
      <c r="I254" s="46">
        <f aca="true" t="shared" si="20" ref="I254:I308">H254*0.15</f>
        <v>1828.8495000000003</v>
      </c>
      <c r="J254" s="73">
        <v>3619</v>
      </c>
      <c r="K254" s="46">
        <f t="shared" si="19"/>
        <v>542.85</v>
      </c>
      <c r="L254" s="43">
        <v>11606</v>
      </c>
      <c r="M254" s="46">
        <f t="shared" si="18"/>
        <v>1740.8999999999999</v>
      </c>
      <c r="N254" s="13"/>
      <c r="O254" s="49"/>
      <c r="P254" s="13"/>
      <c r="Q254" s="49"/>
      <c r="R254" s="13"/>
      <c r="S254" s="49"/>
      <c r="T254" s="13"/>
      <c r="U254" s="49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  <c r="EQ254" s="65"/>
      <c r="ER254" s="65"/>
      <c r="ES254" s="65"/>
      <c r="ET254" s="65"/>
      <c r="EU254" s="65"/>
      <c r="EV254" s="65"/>
      <c r="EW254" s="65"/>
      <c r="EX254" s="65"/>
      <c r="EY254" s="65"/>
      <c r="EZ254" s="65"/>
      <c r="FA254" s="65"/>
      <c r="FB254" s="65"/>
      <c r="FC254" s="65"/>
      <c r="FD254" s="65"/>
      <c r="FE254" s="65"/>
      <c r="FF254" s="65"/>
      <c r="FG254" s="65"/>
      <c r="FH254" s="65"/>
      <c r="FI254" s="65"/>
      <c r="FJ254" s="65"/>
      <c r="FK254" s="65"/>
      <c r="FL254" s="65"/>
      <c r="FM254" s="65"/>
      <c r="FN254" s="65"/>
      <c r="FO254" s="65"/>
      <c r="FP254" s="65"/>
      <c r="FQ254" s="65"/>
      <c r="FR254" s="65"/>
      <c r="FS254" s="65"/>
      <c r="FT254" s="65"/>
      <c r="FU254" s="65"/>
      <c r="FV254" s="65"/>
      <c r="FW254" s="65"/>
      <c r="FX254" s="65"/>
      <c r="FY254" s="65"/>
      <c r="FZ254" s="65"/>
      <c r="GA254" s="65"/>
      <c r="GB254" s="65"/>
      <c r="GC254" s="65"/>
      <c r="GD254" s="65"/>
      <c r="GE254" s="65"/>
      <c r="GF254" s="65"/>
      <c r="GG254" s="65"/>
      <c r="GH254" s="65"/>
      <c r="GI254" s="65"/>
      <c r="GJ254" s="65"/>
      <c r="GK254" s="65"/>
      <c r="GL254" s="65"/>
      <c r="GM254" s="65"/>
      <c r="GN254" s="65"/>
      <c r="GO254" s="65"/>
      <c r="GP254" s="65"/>
      <c r="GQ254" s="65"/>
      <c r="GR254" s="65"/>
      <c r="GS254" s="65"/>
      <c r="GT254" s="65"/>
      <c r="GU254" s="65"/>
      <c r="GV254" s="65"/>
      <c r="GW254" s="65"/>
      <c r="GX254" s="65"/>
      <c r="GY254" s="65"/>
      <c r="GZ254" s="65"/>
      <c r="HA254" s="65"/>
      <c r="HB254" s="65"/>
      <c r="HC254" s="65"/>
      <c r="HD254" s="65"/>
      <c r="HE254" s="65"/>
      <c r="HF254" s="65"/>
      <c r="HG254" s="65"/>
      <c r="HH254" s="65"/>
      <c r="HI254" s="65"/>
      <c r="HJ254" s="65"/>
      <c r="HK254" s="65"/>
      <c r="HL254" s="65"/>
      <c r="HM254" s="65"/>
      <c r="HN254" s="65"/>
      <c r="HO254" s="65"/>
      <c r="HP254" s="65"/>
      <c r="HQ254" s="65"/>
      <c r="HR254" s="65"/>
      <c r="HS254" s="65"/>
      <c r="HT254" s="65"/>
      <c r="HU254" s="65"/>
      <c r="HV254" s="65"/>
      <c r="HW254" s="65"/>
      <c r="HX254" s="65"/>
      <c r="HY254" s="65"/>
      <c r="HZ254" s="65"/>
      <c r="IA254" s="65"/>
      <c r="IB254" s="65"/>
      <c r="IC254" s="65"/>
      <c r="ID254" s="65"/>
      <c r="IE254" s="65"/>
      <c r="IF254" s="65"/>
      <c r="IG254" s="65"/>
      <c r="IH254" s="65"/>
      <c r="II254" s="65"/>
      <c r="IJ254" s="65"/>
      <c r="IK254" s="65"/>
      <c r="IL254" s="65"/>
      <c r="IM254" s="65"/>
      <c r="IN254" s="65"/>
      <c r="IO254" s="65"/>
      <c r="IP254" s="65"/>
      <c r="IQ254" s="65"/>
      <c r="IR254" s="65"/>
    </row>
    <row r="255" spans="1:252" s="2" customFormat="1" ht="15">
      <c r="A255" s="29" t="s">
        <v>864</v>
      </c>
      <c r="B255" s="29" t="s">
        <v>828</v>
      </c>
      <c r="C255" s="31" t="s">
        <v>865</v>
      </c>
      <c r="D255" s="32" t="s">
        <v>865</v>
      </c>
      <c r="E255" s="12" t="s">
        <v>21</v>
      </c>
      <c r="F255" s="12" t="s">
        <v>866</v>
      </c>
      <c r="G255" s="30"/>
      <c r="H255" s="10">
        <v>24283.3</v>
      </c>
      <c r="I255" s="46">
        <f t="shared" si="20"/>
        <v>3642.495</v>
      </c>
      <c r="J255" s="73">
        <v>6530</v>
      </c>
      <c r="K255" s="46">
        <f t="shared" si="19"/>
        <v>979.5</v>
      </c>
      <c r="L255" s="43">
        <v>20708</v>
      </c>
      <c r="M255" s="46">
        <f aca="true" t="shared" si="21" ref="M255:M268">L255*0.15</f>
        <v>3106.2</v>
      </c>
      <c r="N255" s="13"/>
      <c r="O255" s="49"/>
      <c r="P255" s="13"/>
      <c r="Q255" s="49"/>
      <c r="R255" s="13"/>
      <c r="S255" s="49"/>
      <c r="T255" s="13"/>
      <c r="U255" s="49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  <c r="EQ255" s="65"/>
      <c r="ER255" s="65"/>
      <c r="ES255" s="65"/>
      <c r="ET255" s="65"/>
      <c r="EU255" s="65"/>
      <c r="EV255" s="65"/>
      <c r="EW255" s="65"/>
      <c r="EX255" s="65"/>
      <c r="EY255" s="65"/>
      <c r="EZ255" s="65"/>
      <c r="FA255" s="65"/>
      <c r="FB255" s="65"/>
      <c r="FC255" s="65"/>
      <c r="FD255" s="65"/>
      <c r="FE255" s="65"/>
      <c r="FF255" s="65"/>
      <c r="FG255" s="65"/>
      <c r="FH255" s="65"/>
      <c r="FI255" s="65"/>
      <c r="FJ255" s="65"/>
      <c r="FK255" s="65"/>
      <c r="FL255" s="65"/>
      <c r="FM255" s="65"/>
      <c r="FN255" s="65"/>
      <c r="FO255" s="65"/>
      <c r="FP255" s="65"/>
      <c r="FQ255" s="65"/>
      <c r="FR255" s="65"/>
      <c r="FS255" s="65"/>
      <c r="FT255" s="65"/>
      <c r="FU255" s="65"/>
      <c r="FV255" s="65"/>
      <c r="FW255" s="65"/>
      <c r="FX255" s="65"/>
      <c r="FY255" s="65"/>
      <c r="FZ255" s="65"/>
      <c r="GA255" s="65"/>
      <c r="GB255" s="65"/>
      <c r="GC255" s="65"/>
      <c r="GD255" s="65"/>
      <c r="GE255" s="65"/>
      <c r="GF255" s="65"/>
      <c r="GG255" s="65"/>
      <c r="GH255" s="65"/>
      <c r="GI255" s="65"/>
      <c r="GJ255" s="65"/>
      <c r="GK255" s="65"/>
      <c r="GL255" s="65"/>
      <c r="GM255" s="65"/>
      <c r="GN255" s="65"/>
      <c r="GO255" s="65"/>
      <c r="GP255" s="65"/>
      <c r="GQ255" s="65"/>
      <c r="GR255" s="65"/>
      <c r="GS255" s="65"/>
      <c r="GT255" s="65"/>
      <c r="GU255" s="65"/>
      <c r="GV255" s="65"/>
      <c r="GW255" s="65"/>
      <c r="GX255" s="65"/>
      <c r="GY255" s="65"/>
      <c r="GZ255" s="65"/>
      <c r="HA255" s="65"/>
      <c r="HB255" s="65"/>
      <c r="HC255" s="65"/>
      <c r="HD255" s="65"/>
      <c r="HE255" s="65"/>
      <c r="HF255" s="65"/>
      <c r="HG255" s="65"/>
      <c r="HH255" s="65"/>
      <c r="HI255" s="65"/>
      <c r="HJ255" s="65"/>
      <c r="HK255" s="65"/>
      <c r="HL255" s="65"/>
      <c r="HM255" s="65"/>
      <c r="HN255" s="65"/>
      <c r="HO255" s="65"/>
      <c r="HP255" s="65"/>
      <c r="HQ255" s="65"/>
      <c r="HR255" s="65"/>
      <c r="HS255" s="65"/>
      <c r="HT255" s="65"/>
      <c r="HU255" s="65"/>
      <c r="HV255" s="65"/>
      <c r="HW255" s="65"/>
      <c r="HX255" s="65"/>
      <c r="HY255" s="65"/>
      <c r="HZ255" s="65"/>
      <c r="IA255" s="65"/>
      <c r="IB255" s="65"/>
      <c r="IC255" s="65"/>
      <c r="ID255" s="65"/>
      <c r="IE255" s="65"/>
      <c r="IF255" s="65"/>
      <c r="IG255" s="65"/>
      <c r="IH255" s="65"/>
      <c r="II255" s="65"/>
      <c r="IJ255" s="65"/>
      <c r="IK255" s="65"/>
      <c r="IL255" s="65"/>
      <c r="IM255" s="65"/>
      <c r="IN255" s="65"/>
      <c r="IO255" s="65"/>
      <c r="IP255" s="65"/>
      <c r="IQ255" s="65"/>
      <c r="IR255" s="65"/>
    </row>
    <row r="256" spans="1:252" s="2" customFormat="1" ht="15">
      <c r="A256" s="29" t="s">
        <v>867</v>
      </c>
      <c r="B256" s="29" t="s">
        <v>828</v>
      </c>
      <c r="C256" s="31" t="s">
        <v>868</v>
      </c>
      <c r="D256" s="32" t="s">
        <v>868</v>
      </c>
      <c r="E256" s="12" t="s">
        <v>21</v>
      </c>
      <c r="F256" s="12" t="s">
        <v>869</v>
      </c>
      <c r="G256" s="30"/>
      <c r="H256" s="10">
        <v>16907.96</v>
      </c>
      <c r="I256" s="46">
        <f t="shared" si="20"/>
        <v>2536.194</v>
      </c>
      <c r="J256" s="73">
        <v>5114</v>
      </c>
      <c r="K256" s="46">
        <f t="shared" si="19"/>
        <v>767.1</v>
      </c>
      <c r="L256" s="43">
        <v>13723</v>
      </c>
      <c r="M256" s="46">
        <f t="shared" si="21"/>
        <v>2058.45</v>
      </c>
      <c r="N256" s="13"/>
      <c r="O256" s="49"/>
      <c r="P256" s="13"/>
      <c r="Q256" s="49"/>
      <c r="R256" s="13"/>
      <c r="S256" s="49"/>
      <c r="T256" s="13"/>
      <c r="U256" s="49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  <c r="EQ256" s="65"/>
      <c r="ER256" s="65"/>
      <c r="ES256" s="65"/>
      <c r="ET256" s="65"/>
      <c r="EU256" s="65"/>
      <c r="EV256" s="65"/>
      <c r="EW256" s="65"/>
      <c r="EX256" s="65"/>
      <c r="EY256" s="65"/>
      <c r="EZ256" s="65"/>
      <c r="FA256" s="65"/>
      <c r="FB256" s="65"/>
      <c r="FC256" s="65"/>
      <c r="FD256" s="65"/>
      <c r="FE256" s="65"/>
      <c r="FF256" s="65"/>
      <c r="FG256" s="65"/>
      <c r="FH256" s="65"/>
      <c r="FI256" s="65"/>
      <c r="FJ256" s="65"/>
      <c r="FK256" s="65"/>
      <c r="FL256" s="65"/>
      <c r="FM256" s="65"/>
      <c r="FN256" s="65"/>
      <c r="FO256" s="65"/>
      <c r="FP256" s="65"/>
      <c r="FQ256" s="65"/>
      <c r="FR256" s="65"/>
      <c r="FS256" s="65"/>
      <c r="FT256" s="65"/>
      <c r="FU256" s="65"/>
      <c r="FV256" s="65"/>
      <c r="FW256" s="65"/>
      <c r="FX256" s="65"/>
      <c r="FY256" s="65"/>
      <c r="FZ256" s="65"/>
      <c r="GA256" s="65"/>
      <c r="GB256" s="65"/>
      <c r="GC256" s="65"/>
      <c r="GD256" s="65"/>
      <c r="GE256" s="65"/>
      <c r="GF256" s="65"/>
      <c r="GG256" s="65"/>
      <c r="GH256" s="65"/>
      <c r="GI256" s="65"/>
      <c r="GJ256" s="65"/>
      <c r="GK256" s="65"/>
      <c r="GL256" s="65"/>
      <c r="GM256" s="65"/>
      <c r="GN256" s="65"/>
      <c r="GO256" s="65"/>
      <c r="GP256" s="65"/>
      <c r="GQ256" s="65"/>
      <c r="GR256" s="65"/>
      <c r="GS256" s="65"/>
      <c r="GT256" s="65"/>
      <c r="GU256" s="65"/>
      <c r="GV256" s="65"/>
      <c r="GW256" s="65"/>
      <c r="GX256" s="65"/>
      <c r="GY256" s="65"/>
      <c r="GZ256" s="65"/>
      <c r="HA256" s="65"/>
      <c r="HB256" s="65"/>
      <c r="HC256" s="65"/>
      <c r="HD256" s="65"/>
      <c r="HE256" s="65"/>
      <c r="HF256" s="65"/>
      <c r="HG256" s="65"/>
      <c r="HH256" s="65"/>
      <c r="HI256" s="65"/>
      <c r="HJ256" s="65"/>
      <c r="HK256" s="65"/>
      <c r="HL256" s="65"/>
      <c r="HM256" s="65"/>
      <c r="HN256" s="65"/>
      <c r="HO256" s="65"/>
      <c r="HP256" s="65"/>
      <c r="HQ256" s="65"/>
      <c r="HR256" s="65"/>
      <c r="HS256" s="65"/>
      <c r="HT256" s="65"/>
      <c r="HU256" s="65"/>
      <c r="HV256" s="65"/>
      <c r="HW256" s="65"/>
      <c r="HX256" s="65"/>
      <c r="HY256" s="65"/>
      <c r="HZ256" s="65"/>
      <c r="IA256" s="65"/>
      <c r="IB256" s="65"/>
      <c r="IC256" s="65"/>
      <c r="ID256" s="65"/>
      <c r="IE256" s="65"/>
      <c r="IF256" s="65"/>
      <c r="IG256" s="65"/>
      <c r="IH256" s="65"/>
      <c r="II256" s="65"/>
      <c r="IJ256" s="65"/>
      <c r="IK256" s="65"/>
      <c r="IL256" s="65"/>
      <c r="IM256" s="65"/>
      <c r="IN256" s="65"/>
      <c r="IO256" s="65"/>
      <c r="IP256" s="65"/>
      <c r="IQ256" s="65"/>
      <c r="IR256" s="65"/>
    </row>
    <row r="257" spans="1:252" s="2" customFormat="1" ht="15">
      <c r="A257" s="29" t="s">
        <v>870</v>
      </c>
      <c r="B257" s="29" t="s">
        <v>828</v>
      </c>
      <c r="C257" s="31" t="s">
        <v>871</v>
      </c>
      <c r="D257" s="32" t="s">
        <v>871</v>
      </c>
      <c r="E257" s="12" t="s">
        <v>21</v>
      </c>
      <c r="F257" s="12" t="s">
        <v>872</v>
      </c>
      <c r="G257" s="30"/>
      <c r="H257" s="10">
        <v>8161.55</v>
      </c>
      <c r="I257" s="46">
        <f t="shared" si="20"/>
        <v>1224.2325</v>
      </c>
      <c r="J257" s="73">
        <v>2940</v>
      </c>
      <c r="K257" s="46">
        <f t="shared" si="19"/>
        <v>441</v>
      </c>
      <c r="L257" s="43">
        <v>8798</v>
      </c>
      <c r="M257" s="46">
        <f t="shared" si="21"/>
        <v>1319.7</v>
      </c>
      <c r="N257" s="13"/>
      <c r="O257" s="49"/>
      <c r="P257" s="13"/>
      <c r="Q257" s="49"/>
      <c r="R257" s="13"/>
      <c r="S257" s="49"/>
      <c r="T257" s="13"/>
      <c r="U257" s="49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5"/>
      <c r="FG257" s="65"/>
      <c r="FH257" s="65"/>
      <c r="FI257" s="65"/>
      <c r="FJ257" s="65"/>
      <c r="FK257" s="65"/>
      <c r="FL257" s="65"/>
      <c r="FM257" s="65"/>
      <c r="FN257" s="65"/>
      <c r="FO257" s="65"/>
      <c r="FP257" s="65"/>
      <c r="FQ257" s="65"/>
      <c r="FR257" s="65"/>
      <c r="FS257" s="65"/>
      <c r="FT257" s="65"/>
      <c r="FU257" s="65"/>
      <c r="FV257" s="65"/>
      <c r="FW257" s="65"/>
      <c r="FX257" s="65"/>
      <c r="FY257" s="65"/>
      <c r="FZ257" s="65"/>
      <c r="GA257" s="65"/>
      <c r="GB257" s="65"/>
      <c r="GC257" s="65"/>
      <c r="GD257" s="65"/>
      <c r="GE257" s="65"/>
      <c r="GF257" s="65"/>
      <c r="GG257" s="65"/>
      <c r="GH257" s="65"/>
      <c r="GI257" s="65"/>
      <c r="GJ257" s="65"/>
      <c r="GK257" s="65"/>
      <c r="GL257" s="65"/>
      <c r="GM257" s="65"/>
      <c r="GN257" s="65"/>
      <c r="GO257" s="65"/>
      <c r="GP257" s="65"/>
      <c r="GQ257" s="65"/>
      <c r="GR257" s="65"/>
      <c r="GS257" s="65"/>
      <c r="GT257" s="65"/>
      <c r="GU257" s="65"/>
      <c r="GV257" s="65"/>
      <c r="GW257" s="65"/>
      <c r="GX257" s="65"/>
      <c r="GY257" s="65"/>
      <c r="GZ257" s="65"/>
      <c r="HA257" s="65"/>
      <c r="HB257" s="65"/>
      <c r="HC257" s="65"/>
      <c r="HD257" s="65"/>
      <c r="HE257" s="65"/>
      <c r="HF257" s="65"/>
      <c r="HG257" s="65"/>
      <c r="HH257" s="65"/>
      <c r="HI257" s="65"/>
      <c r="HJ257" s="65"/>
      <c r="HK257" s="65"/>
      <c r="HL257" s="65"/>
      <c r="HM257" s="65"/>
      <c r="HN257" s="65"/>
      <c r="HO257" s="65"/>
      <c r="HP257" s="65"/>
      <c r="HQ257" s="65"/>
      <c r="HR257" s="65"/>
      <c r="HS257" s="65"/>
      <c r="HT257" s="65"/>
      <c r="HU257" s="65"/>
      <c r="HV257" s="65"/>
      <c r="HW257" s="65"/>
      <c r="HX257" s="65"/>
      <c r="HY257" s="65"/>
      <c r="HZ257" s="65"/>
      <c r="IA257" s="65"/>
      <c r="IB257" s="65"/>
      <c r="IC257" s="65"/>
      <c r="ID257" s="65"/>
      <c r="IE257" s="65"/>
      <c r="IF257" s="65"/>
      <c r="IG257" s="65"/>
      <c r="IH257" s="65"/>
      <c r="II257" s="65"/>
      <c r="IJ257" s="65"/>
      <c r="IK257" s="65"/>
      <c r="IL257" s="65"/>
      <c r="IM257" s="65"/>
      <c r="IN257" s="65"/>
      <c r="IO257" s="65"/>
      <c r="IP257" s="65"/>
      <c r="IQ257" s="65"/>
      <c r="IR257" s="65"/>
    </row>
    <row r="258" spans="1:252" s="2" customFormat="1" ht="15">
      <c r="A258" s="29" t="s">
        <v>873</v>
      </c>
      <c r="B258" s="29" t="s">
        <v>828</v>
      </c>
      <c r="C258" s="31" t="s">
        <v>874</v>
      </c>
      <c r="D258" s="32" t="s">
        <v>874</v>
      </c>
      <c r="E258" s="12" t="s">
        <v>21</v>
      </c>
      <c r="F258" s="12" t="s">
        <v>797</v>
      </c>
      <c r="G258" s="30"/>
      <c r="H258" s="10">
        <v>16083.12</v>
      </c>
      <c r="I258" s="46">
        <f t="shared" si="20"/>
        <v>2412.468</v>
      </c>
      <c r="J258" s="73">
        <v>4986</v>
      </c>
      <c r="K258" s="46">
        <f t="shared" si="19"/>
        <v>747.9</v>
      </c>
      <c r="L258" s="43">
        <v>17630</v>
      </c>
      <c r="M258" s="46">
        <f t="shared" si="21"/>
        <v>2644.5</v>
      </c>
      <c r="N258" s="13"/>
      <c r="O258" s="49"/>
      <c r="P258" s="13"/>
      <c r="Q258" s="49"/>
      <c r="R258" s="13"/>
      <c r="S258" s="49"/>
      <c r="T258" s="13"/>
      <c r="U258" s="49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  <c r="EQ258" s="65"/>
      <c r="ER258" s="65"/>
      <c r="ES258" s="65"/>
      <c r="ET258" s="65"/>
      <c r="EU258" s="65"/>
      <c r="EV258" s="65"/>
      <c r="EW258" s="65"/>
      <c r="EX258" s="65"/>
      <c r="EY258" s="65"/>
      <c r="EZ258" s="65"/>
      <c r="FA258" s="65"/>
      <c r="FB258" s="65"/>
      <c r="FC258" s="65"/>
      <c r="FD258" s="65"/>
      <c r="FE258" s="65"/>
      <c r="FF258" s="65"/>
      <c r="FG258" s="65"/>
      <c r="FH258" s="65"/>
      <c r="FI258" s="65"/>
      <c r="FJ258" s="65"/>
      <c r="FK258" s="65"/>
      <c r="FL258" s="65"/>
      <c r="FM258" s="65"/>
      <c r="FN258" s="65"/>
      <c r="FO258" s="65"/>
      <c r="FP258" s="65"/>
      <c r="FQ258" s="65"/>
      <c r="FR258" s="65"/>
      <c r="FS258" s="65"/>
      <c r="FT258" s="65"/>
      <c r="FU258" s="65"/>
      <c r="FV258" s="65"/>
      <c r="FW258" s="65"/>
      <c r="FX258" s="65"/>
      <c r="FY258" s="65"/>
      <c r="FZ258" s="65"/>
      <c r="GA258" s="65"/>
      <c r="GB258" s="65"/>
      <c r="GC258" s="65"/>
      <c r="GD258" s="65"/>
      <c r="GE258" s="65"/>
      <c r="GF258" s="65"/>
      <c r="GG258" s="65"/>
      <c r="GH258" s="65"/>
      <c r="GI258" s="65"/>
      <c r="GJ258" s="65"/>
      <c r="GK258" s="65"/>
      <c r="GL258" s="65"/>
      <c r="GM258" s="65"/>
      <c r="GN258" s="65"/>
      <c r="GO258" s="65"/>
      <c r="GP258" s="65"/>
      <c r="GQ258" s="65"/>
      <c r="GR258" s="65"/>
      <c r="GS258" s="65"/>
      <c r="GT258" s="65"/>
      <c r="GU258" s="65"/>
      <c r="GV258" s="65"/>
      <c r="GW258" s="65"/>
      <c r="GX258" s="65"/>
      <c r="GY258" s="65"/>
      <c r="GZ258" s="65"/>
      <c r="HA258" s="65"/>
      <c r="HB258" s="65"/>
      <c r="HC258" s="65"/>
      <c r="HD258" s="65"/>
      <c r="HE258" s="65"/>
      <c r="HF258" s="65"/>
      <c r="HG258" s="65"/>
      <c r="HH258" s="65"/>
      <c r="HI258" s="65"/>
      <c r="HJ258" s="65"/>
      <c r="HK258" s="65"/>
      <c r="HL258" s="65"/>
      <c r="HM258" s="65"/>
      <c r="HN258" s="65"/>
      <c r="HO258" s="65"/>
      <c r="HP258" s="65"/>
      <c r="HQ258" s="65"/>
      <c r="HR258" s="65"/>
      <c r="HS258" s="65"/>
      <c r="HT258" s="65"/>
      <c r="HU258" s="65"/>
      <c r="HV258" s="65"/>
      <c r="HW258" s="65"/>
      <c r="HX258" s="65"/>
      <c r="HY258" s="65"/>
      <c r="HZ258" s="65"/>
      <c r="IA258" s="65"/>
      <c r="IB258" s="65"/>
      <c r="IC258" s="65"/>
      <c r="ID258" s="65"/>
      <c r="IE258" s="65"/>
      <c r="IF258" s="65"/>
      <c r="IG258" s="65"/>
      <c r="IH258" s="65"/>
      <c r="II258" s="65"/>
      <c r="IJ258" s="65"/>
      <c r="IK258" s="65"/>
      <c r="IL258" s="65"/>
      <c r="IM258" s="65"/>
      <c r="IN258" s="65"/>
      <c r="IO258" s="65"/>
      <c r="IP258" s="65"/>
      <c r="IQ258" s="65"/>
      <c r="IR258" s="65"/>
    </row>
    <row r="259" spans="1:252" s="2" customFormat="1" ht="15">
      <c r="A259" s="29" t="s">
        <v>875</v>
      </c>
      <c r="B259" s="29" t="s">
        <v>828</v>
      </c>
      <c r="C259" s="31" t="s">
        <v>876</v>
      </c>
      <c r="D259" s="32" t="s">
        <v>876</v>
      </c>
      <c r="E259" s="12" t="s">
        <v>21</v>
      </c>
      <c r="F259" s="12" t="s">
        <v>28</v>
      </c>
      <c r="G259" s="30"/>
      <c r="H259" s="10">
        <v>10326.89</v>
      </c>
      <c r="I259" s="46">
        <f t="shared" si="20"/>
        <v>1549.0334999999998</v>
      </c>
      <c r="J259" s="73">
        <v>3116</v>
      </c>
      <c r="K259" s="46">
        <f t="shared" si="19"/>
        <v>467.4</v>
      </c>
      <c r="L259" s="43">
        <v>10345</v>
      </c>
      <c r="M259" s="46">
        <f t="shared" si="21"/>
        <v>1551.75</v>
      </c>
      <c r="N259" s="13"/>
      <c r="O259" s="49"/>
      <c r="P259" s="13"/>
      <c r="Q259" s="49"/>
      <c r="R259" s="13"/>
      <c r="S259" s="49"/>
      <c r="T259" s="13"/>
      <c r="U259" s="49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  <c r="EQ259" s="65"/>
      <c r="ER259" s="65"/>
      <c r="ES259" s="65"/>
      <c r="ET259" s="65"/>
      <c r="EU259" s="65"/>
      <c r="EV259" s="65"/>
      <c r="EW259" s="65"/>
      <c r="EX259" s="65"/>
      <c r="EY259" s="65"/>
      <c r="EZ259" s="65"/>
      <c r="FA259" s="65"/>
      <c r="FB259" s="65"/>
      <c r="FC259" s="65"/>
      <c r="FD259" s="65"/>
      <c r="FE259" s="65"/>
      <c r="FF259" s="65"/>
      <c r="FG259" s="65"/>
      <c r="FH259" s="65"/>
      <c r="FI259" s="65"/>
      <c r="FJ259" s="65"/>
      <c r="FK259" s="65"/>
      <c r="FL259" s="65"/>
      <c r="FM259" s="65"/>
      <c r="FN259" s="65"/>
      <c r="FO259" s="65"/>
      <c r="FP259" s="65"/>
      <c r="FQ259" s="65"/>
      <c r="FR259" s="65"/>
      <c r="FS259" s="65"/>
      <c r="FT259" s="65"/>
      <c r="FU259" s="65"/>
      <c r="FV259" s="65"/>
      <c r="FW259" s="65"/>
      <c r="FX259" s="65"/>
      <c r="FY259" s="65"/>
      <c r="FZ259" s="65"/>
      <c r="GA259" s="65"/>
      <c r="GB259" s="65"/>
      <c r="GC259" s="65"/>
      <c r="GD259" s="65"/>
      <c r="GE259" s="65"/>
      <c r="GF259" s="65"/>
      <c r="GG259" s="65"/>
      <c r="GH259" s="65"/>
      <c r="GI259" s="65"/>
      <c r="GJ259" s="65"/>
      <c r="GK259" s="65"/>
      <c r="GL259" s="65"/>
      <c r="GM259" s="65"/>
      <c r="GN259" s="65"/>
      <c r="GO259" s="65"/>
      <c r="GP259" s="65"/>
      <c r="GQ259" s="65"/>
      <c r="GR259" s="65"/>
      <c r="GS259" s="65"/>
      <c r="GT259" s="65"/>
      <c r="GU259" s="65"/>
      <c r="GV259" s="65"/>
      <c r="GW259" s="65"/>
      <c r="GX259" s="65"/>
      <c r="GY259" s="65"/>
      <c r="GZ259" s="65"/>
      <c r="HA259" s="65"/>
      <c r="HB259" s="65"/>
      <c r="HC259" s="65"/>
      <c r="HD259" s="65"/>
      <c r="HE259" s="65"/>
      <c r="HF259" s="65"/>
      <c r="HG259" s="65"/>
      <c r="HH259" s="65"/>
      <c r="HI259" s="65"/>
      <c r="HJ259" s="65"/>
      <c r="HK259" s="65"/>
      <c r="HL259" s="65"/>
      <c r="HM259" s="65"/>
      <c r="HN259" s="65"/>
      <c r="HO259" s="65"/>
      <c r="HP259" s="65"/>
      <c r="HQ259" s="65"/>
      <c r="HR259" s="65"/>
      <c r="HS259" s="65"/>
      <c r="HT259" s="65"/>
      <c r="HU259" s="65"/>
      <c r="HV259" s="65"/>
      <c r="HW259" s="65"/>
      <c r="HX259" s="65"/>
      <c r="HY259" s="65"/>
      <c r="HZ259" s="65"/>
      <c r="IA259" s="65"/>
      <c r="IB259" s="65"/>
      <c r="IC259" s="65"/>
      <c r="ID259" s="65"/>
      <c r="IE259" s="65"/>
      <c r="IF259" s="65"/>
      <c r="IG259" s="65"/>
      <c r="IH259" s="65"/>
      <c r="II259" s="65"/>
      <c r="IJ259" s="65"/>
      <c r="IK259" s="65"/>
      <c r="IL259" s="65"/>
      <c r="IM259" s="65"/>
      <c r="IN259" s="65"/>
      <c r="IO259" s="65"/>
      <c r="IP259" s="65"/>
      <c r="IQ259" s="65"/>
      <c r="IR259" s="65"/>
    </row>
    <row r="260" spans="1:252" s="2" customFormat="1" ht="15">
      <c r="A260" s="29" t="s">
        <v>877</v>
      </c>
      <c r="B260" s="29" t="s">
        <v>828</v>
      </c>
      <c r="C260" s="31" t="s">
        <v>878</v>
      </c>
      <c r="D260" s="32" t="s">
        <v>878</v>
      </c>
      <c r="E260" s="12" t="s">
        <v>21</v>
      </c>
      <c r="F260" s="12" t="s">
        <v>554</v>
      </c>
      <c r="G260" s="30"/>
      <c r="H260" s="10">
        <v>16233.55</v>
      </c>
      <c r="I260" s="46">
        <f t="shared" si="20"/>
        <v>2435.0325</v>
      </c>
      <c r="J260" s="73">
        <v>4974</v>
      </c>
      <c r="K260" s="46">
        <f t="shared" si="19"/>
        <v>746.1</v>
      </c>
      <c r="L260" s="43">
        <v>16100</v>
      </c>
      <c r="M260" s="46">
        <f t="shared" si="21"/>
        <v>2415</v>
      </c>
      <c r="N260" s="13"/>
      <c r="O260" s="49"/>
      <c r="P260" s="13"/>
      <c r="Q260" s="49"/>
      <c r="R260" s="13"/>
      <c r="S260" s="49"/>
      <c r="T260" s="13"/>
      <c r="U260" s="49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  <c r="EQ260" s="65"/>
      <c r="ER260" s="65"/>
      <c r="ES260" s="65"/>
      <c r="ET260" s="65"/>
      <c r="EU260" s="65"/>
      <c r="EV260" s="65"/>
      <c r="EW260" s="65"/>
      <c r="EX260" s="65"/>
      <c r="EY260" s="65"/>
      <c r="EZ260" s="65"/>
      <c r="FA260" s="65"/>
      <c r="FB260" s="65"/>
      <c r="FC260" s="65"/>
      <c r="FD260" s="65"/>
      <c r="FE260" s="65"/>
      <c r="FF260" s="65"/>
      <c r="FG260" s="65"/>
      <c r="FH260" s="65"/>
      <c r="FI260" s="65"/>
      <c r="FJ260" s="65"/>
      <c r="FK260" s="65"/>
      <c r="FL260" s="65"/>
      <c r="FM260" s="65"/>
      <c r="FN260" s="65"/>
      <c r="FO260" s="65"/>
      <c r="FP260" s="65"/>
      <c r="FQ260" s="65"/>
      <c r="FR260" s="65"/>
      <c r="FS260" s="65"/>
      <c r="FT260" s="65"/>
      <c r="FU260" s="65"/>
      <c r="FV260" s="65"/>
      <c r="FW260" s="65"/>
      <c r="FX260" s="65"/>
      <c r="FY260" s="65"/>
      <c r="FZ260" s="65"/>
      <c r="GA260" s="65"/>
      <c r="GB260" s="65"/>
      <c r="GC260" s="65"/>
      <c r="GD260" s="65"/>
      <c r="GE260" s="65"/>
      <c r="GF260" s="65"/>
      <c r="GG260" s="65"/>
      <c r="GH260" s="65"/>
      <c r="GI260" s="65"/>
      <c r="GJ260" s="65"/>
      <c r="GK260" s="65"/>
      <c r="GL260" s="65"/>
      <c r="GM260" s="65"/>
      <c r="GN260" s="65"/>
      <c r="GO260" s="65"/>
      <c r="GP260" s="65"/>
      <c r="GQ260" s="65"/>
      <c r="GR260" s="65"/>
      <c r="GS260" s="65"/>
      <c r="GT260" s="65"/>
      <c r="GU260" s="65"/>
      <c r="GV260" s="65"/>
      <c r="GW260" s="65"/>
      <c r="GX260" s="65"/>
      <c r="GY260" s="65"/>
      <c r="GZ260" s="65"/>
      <c r="HA260" s="65"/>
      <c r="HB260" s="65"/>
      <c r="HC260" s="65"/>
      <c r="HD260" s="65"/>
      <c r="HE260" s="65"/>
      <c r="HF260" s="65"/>
      <c r="HG260" s="65"/>
      <c r="HH260" s="65"/>
      <c r="HI260" s="65"/>
      <c r="HJ260" s="65"/>
      <c r="HK260" s="65"/>
      <c r="HL260" s="65"/>
      <c r="HM260" s="65"/>
      <c r="HN260" s="65"/>
      <c r="HO260" s="65"/>
      <c r="HP260" s="65"/>
      <c r="HQ260" s="65"/>
      <c r="HR260" s="65"/>
      <c r="HS260" s="65"/>
      <c r="HT260" s="65"/>
      <c r="HU260" s="65"/>
      <c r="HV260" s="65"/>
      <c r="HW260" s="65"/>
      <c r="HX260" s="65"/>
      <c r="HY260" s="65"/>
      <c r="HZ260" s="65"/>
      <c r="IA260" s="65"/>
      <c r="IB260" s="65"/>
      <c r="IC260" s="65"/>
      <c r="ID260" s="65"/>
      <c r="IE260" s="65"/>
      <c r="IF260" s="65"/>
      <c r="IG260" s="65"/>
      <c r="IH260" s="65"/>
      <c r="II260" s="65"/>
      <c r="IJ260" s="65"/>
      <c r="IK260" s="65"/>
      <c r="IL260" s="65"/>
      <c r="IM260" s="65"/>
      <c r="IN260" s="65"/>
      <c r="IO260" s="65"/>
      <c r="IP260" s="65"/>
      <c r="IQ260" s="65"/>
      <c r="IR260" s="65"/>
    </row>
    <row r="261" spans="1:252" s="2" customFormat="1" ht="15">
      <c r="A261" s="29" t="s">
        <v>879</v>
      </c>
      <c r="B261" s="29" t="s">
        <v>828</v>
      </c>
      <c r="C261" s="31" t="s">
        <v>880</v>
      </c>
      <c r="D261" s="32" t="s">
        <v>880</v>
      </c>
      <c r="E261" s="12" t="s">
        <v>21</v>
      </c>
      <c r="F261" s="12" t="s">
        <v>881</v>
      </c>
      <c r="G261" s="30"/>
      <c r="H261" s="10">
        <v>17582.98</v>
      </c>
      <c r="I261" s="46">
        <f t="shared" si="20"/>
        <v>2637.4469999999997</v>
      </c>
      <c r="J261" s="73">
        <v>6804</v>
      </c>
      <c r="K261" s="46">
        <f t="shared" si="19"/>
        <v>1020.5999999999999</v>
      </c>
      <c r="L261" s="43">
        <v>21485</v>
      </c>
      <c r="M261" s="46">
        <f t="shared" si="21"/>
        <v>3222.75</v>
      </c>
      <c r="N261" s="13"/>
      <c r="O261" s="49"/>
      <c r="P261" s="13"/>
      <c r="Q261" s="49"/>
      <c r="R261" s="13"/>
      <c r="S261" s="49"/>
      <c r="T261" s="13"/>
      <c r="U261" s="49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  <c r="EQ261" s="65"/>
      <c r="ER261" s="65"/>
      <c r="ES261" s="65"/>
      <c r="ET261" s="65"/>
      <c r="EU261" s="65"/>
      <c r="EV261" s="65"/>
      <c r="EW261" s="65"/>
      <c r="EX261" s="65"/>
      <c r="EY261" s="65"/>
      <c r="EZ261" s="65"/>
      <c r="FA261" s="65"/>
      <c r="FB261" s="65"/>
      <c r="FC261" s="65"/>
      <c r="FD261" s="65"/>
      <c r="FE261" s="65"/>
      <c r="FF261" s="65"/>
      <c r="FG261" s="65"/>
      <c r="FH261" s="65"/>
      <c r="FI261" s="65"/>
      <c r="FJ261" s="65"/>
      <c r="FK261" s="65"/>
      <c r="FL261" s="65"/>
      <c r="FM261" s="65"/>
      <c r="FN261" s="65"/>
      <c r="FO261" s="65"/>
      <c r="FP261" s="65"/>
      <c r="FQ261" s="65"/>
      <c r="FR261" s="65"/>
      <c r="FS261" s="65"/>
      <c r="FT261" s="65"/>
      <c r="FU261" s="65"/>
      <c r="FV261" s="65"/>
      <c r="FW261" s="65"/>
      <c r="FX261" s="65"/>
      <c r="FY261" s="65"/>
      <c r="FZ261" s="65"/>
      <c r="GA261" s="65"/>
      <c r="GB261" s="65"/>
      <c r="GC261" s="65"/>
      <c r="GD261" s="65"/>
      <c r="GE261" s="65"/>
      <c r="GF261" s="65"/>
      <c r="GG261" s="65"/>
      <c r="GH261" s="65"/>
      <c r="GI261" s="65"/>
      <c r="GJ261" s="65"/>
      <c r="GK261" s="65"/>
      <c r="GL261" s="65"/>
      <c r="GM261" s="65"/>
      <c r="GN261" s="65"/>
      <c r="GO261" s="65"/>
      <c r="GP261" s="65"/>
      <c r="GQ261" s="65"/>
      <c r="GR261" s="65"/>
      <c r="GS261" s="65"/>
      <c r="GT261" s="65"/>
      <c r="GU261" s="65"/>
      <c r="GV261" s="65"/>
      <c r="GW261" s="65"/>
      <c r="GX261" s="65"/>
      <c r="GY261" s="65"/>
      <c r="GZ261" s="65"/>
      <c r="HA261" s="65"/>
      <c r="HB261" s="65"/>
      <c r="HC261" s="65"/>
      <c r="HD261" s="65"/>
      <c r="HE261" s="65"/>
      <c r="HF261" s="65"/>
      <c r="HG261" s="65"/>
      <c r="HH261" s="65"/>
      <c r="HI261" s="65"/>
      <c r="HJ261" s="65"/>
      <c r="HK261" s="65"/>
      <c r="HL261" s="65"/>
      <c r="HM261" s="65"/>
      <c r="HN261" s="65"/>
      <c r="HO261" s="65"/>
      <c r="HP261" s="65"/>
      <c r="HQ261" s="65"/>
      <c r="HR261" s="65"/>
      <c r="HS261" s="65"/>
      <c r="HT261" s="65"/>
      <c r="HU261" s="65"/>
      <c r="HV261" s="65"/>
      <c r="HW261" s="65"/>
      <c r="HX261" s="65"/>
      <c r="HY261" s="65"/>
      <c r="HZ261" s="65"/>
      <c r="IA261" s="65"/>
      <c r="IB261" s="65"/>
      <c r="IC261" s="65"/>
      <c r="ID261" s="65"/>
      <c r="IE261" s="65"/>
      <c r="IF261" s="65"/>
      <c r="IG261" s="65"/>
      <c r="IH261" s="65"/>
      <c r="II261" s="65"/>
      <c r="IJ261" s="65"/>
      <c r="IK261" s="65"/>
      <c r="IL261" s="65"/>
      <c r="IM261" s="65"/>
      <c r="IN261" s="65"/>
      <c r="IO261" s="65"/>
      <c r="IP261" s="65"/>
      <c r="IQ261" s="65"/>
      <c r="IR261" s="65"/>
    </row>
    <row r="262" spans="1:252" s="2" customFormat="1" ht="15">
      <c r="A262" s="29" t="s">
        <v>882</v>
      </c>
      <c r="B262" s="29" t="s">
        <v>828</v>
      </c>
      <c r="C262" s="31" t="s">
        <v>883</v>
      </c>
      <c r="D262" s="32" t="s">
        <v>883</v>
      </c>
      <c r="E262" s="12" t="s">
        <v>21</v>
      </c>
      <c r="F262" s="12" t="s">
        <v>884</v>
      </c>
      <c r="G262" s="30"/>
      <c r="H262" s="10">
        <v>8856.67</v>
      </c>
      <c r="I262" s="46">
        <f t="shared" si="20"/>
        <v>1328.5004999999999</v>
      </c>
      <c r="J262" s="73">
        <v>2776</v>
      </c>
      <c r="K262" s="46">
        <f t="shared" si="19"/>
        <v>416.4</v>
      </c>
      <c r="L262" s="43">
        <v>5956</v>
      </c>
      <c r="M262" s="46">
        <f t="shared" si="21"/>
        <v>893.4</v>
      </c>
      <c r="N262" s="13"/>
      <c r="O262" s="49"/>
      <c r="P262" s="13"/>
      <c r="Q262" s="49"/>
      <c r="R262" s="13"/>
      <c r="S262" s="49"/>
      <c r="T262" s="13"/>
      <c r="U262" s="49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  <c r="EQ262" s="65"/>
      <c r="ER262" s="65"/>
      <c r="ES262" s="65"/>
      <c r="ET262" s="65"/>
      <c r="EU262" s="65"/>
      <c r="EV262" s="65"/>
      <c r="EW262" s="65"/>
      <c r="EX262" s="65"/>
      <c r="EY262" s="65"/>
      <c r="EZ262" s="65"/>
      <c r="FA262" s="65"/>
      <c r="FB262" s="65"/>
      <c r="FC262" s="65"/>
      <c r="FD262" s="65"/>
      <c r="FE262" s="65"/>
      <c r="FF262" s="65"/>
      <c r="FG262" s="65"/>
      <c r="FH262" s="65"/>
      <c r="FI262" s="65"/>
      <c r="FJ262" s="65"/>
      <c r="FK262" s="65"/>
      <c r="FL262" s="65"/>
      <c r="FM262" s="65"/>
      <c r="FN262" s="65"/>
      <c r="FO262" s="65"/>
      <c r="FP262" s="65"/>
      <c r="FQ262" s="65"/>
      <c r="FR262" s="65"/>
      <c r="FS262" s="65"/>
      <c r="FT262" s="65"/>
      <c r="FU262" s="65"/>
      <c r="FV262" s="65"/>
      <c r="FW262" s="65"/>
      <c r="FX262" s="65"/>
      <c r="FY262" s="65"/>
      <c r="FZ262" s="65"/>
      <c r="GA262" s="65"/>
      <c r="GB262" s="65"/>
      <c r="GC262" s="65"/>
      <c r="GD262" s="65"/>
      <c r="GE262" s="65"/>
      <c r="GF262" s="65"/>
      <c r="GG262" s="65"/>
      <c r="GH262" s="65"/>
      <c r="GI262" s="65"/>
      <c r="GJ262" s="65"/>
      <c r="GK262" s="65"/>
      <c r="GL262" s="65"/>
      <c r="GM262" s="65"/>
      <c r="GN262" s="65"/>
      <c r="GO262" s="65"/>
      <c r="GP262" s="65"/>
      <c r="GQ262" s="65"/>
      <c r="GR262" s="65"/>
      <c r="GS262" s="65"/>
      <c r="GT262" s="65"/>
      <c r="GU262" s="65"/>
      <c r="GV262" s="65"/>
      <c r="GW262" s="65"/>
      <c r="GX262" s="65"/>
      <c r="GY262" s="65"/>
      <c r="GZ262" s="65"/>
      <c r="HA262" s="65"/>
      <c r="HB262" s="65"/>
      <c r="HC262" s="65"/>
      <c r="HD262" s="65"/>
      <c r="HE262" s="65"/>
      <c r="HF262" s="65"/>
      <c r="HG262" s="65"/>
      <c r="HH262" s="65"/>
      <c r="HI262" s="65"/>
      <c r="HJ262" s="65"/>
      <c r="HK262" s="65"/>
      <c r="HL262" s="65"/>
      <c r="HM262" s="65"/>
      <c r="HN262" s="65"/>
      <c r="HO262" s="65"/>
      <c r="HP262" s="65"/>
      <c r="HQ262" s="65"/>
      <c r="HR262" s="65"/>
      <c r="HS262" s="65"/>
      <c r="HT262" s="65"/>
      <c r="HU262" s="65"/>
      <c r="HV262" s="65"/>
      <c r="HW262" s="65"/>
      <c r="HX262" s="65"/>
      <c r="HY262" s="65"/>
      <c r="HZ262" s="65"/>
      <c r="IA262" s="65"/>
      <c r="IB262" s="65"/>
      <c r="IC262" s="65"/>
      <c r="ID262" s="65"/>
      <c r="IE262" s="65"/>
      <c r="IF262" s="65"/>
      <c r="IG262" s="65"/>
      <c r="IH262" s="65"/>
      <c r="II262" s="65"/>
      <c r="IJ262" s="65"/>
      <c r="IK262" s="65"/>
      <c r="IL262" s="65"/>
      <c r="IM262" s="65"/>
      <c r="IN262" s="65"/>
      <c r="IO262" s="65"/>
      <c r="IP262" s="65"/>
      <c r="IQ262" s="65"/>
      <c r="IR262" s="65"/>
    </row>
    <row r="263" spans="1:252" s="2" customFormat="1" ht="15">
      <c r="A263" s="29" t="s">
        <v>885</v>
      </c>
      <c r="B263" s="29" t="s">
        <v>828</v>
      </c>
      <c r="C263" s="31" t="s">
        <v>886</v>
      </c>
      <c r="D263" s="32" t="s">
        <v>886</v>
      </c>
      <c r="E263" s="12" t="s">
        <v>21</v>
      </c>
      <c r="F263" s="12" t="s">
        <v>887</v>
      </c>
      <c r="G263" s="30"/>
      <c r="H263" s="10">
        <v>5054.27</v>
      </c>
      <c r="I263" s="46">
        <f t="shared" si="20"/>
        <v>758.1405000000001</v>
      </c>
      <c r="J263" s="73">
        <v>1341</v>
      </c>
      <c r="K263" s="46">
        <f t="shared" si="19"/>
        <v>201.15</v>
      </c>
      <c r="L263" s="43">
        <v>2786</v>
      </c>
      <c r="M263" s="46">
        <f t="shared" si="21"/>
        <v>417.9</v>
      </c>
      <c r="N263" s="13"/>
      <c r="O263" s="49"/>
      <c r="P263" s="13"/>
      <c r="Q263" s="49"/>
      <c r="R263" s="13"/>
      <c r="S263" s="49"/>
      <c r="T263" s="13"/>
      <c r="U263" s="49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  <c r="EQ263" s="65"/>
      <c r="ER263" s="65"/>
      <c r="ES263" s="65"/>
      <c r="ET263" s="65"/>
      <c r="EU263" s="65"/>
      <c r="EV263" s="65"/>
      <c r="EW263" s="65"/>
      <c r="EX263" s="65"/>
      <c r="EY263" s="65"/>
      <c r="EZ263" s="65"/>
      <c r="FA263" s="65"/>
      <c r="FB263" s="65"/>
      <c r="FC263" s="65"/>
      <c r="FD263" s="65"/>
      <c r="FE263" s="65"/>
      <c r="FF263" s="65"/>
      <c r="FG263" s="65"/>
      <c r="FH263" s="65"/>
      <c r="FI263" s="65"/>
      <c r="FJ263" s="65"/>
      <c r="FK263" s="65"/>
      <c r="FL263" s="65"/>
      <c r="FM263" s="65"/>
      <c r="FN263" s="65"/>
      <c r="FO263" s="65"/>
      <c r="FP263" s="65"/>
      <c r="FQ263" s="65"/>
      <c r="FR263" s="65"/>
      <c r="FS263" s="65"/>
      <c r="FT263" s="65"/>
      <c r="FU263" s="65"/>
      <c r="FV263" s="65"/>
      <c r="FW263" s="65"/>
      <c r="FX263" s="65"/>
      <c r="FY263" s="65"/>
      <c r="FZ263" s="65"/>
      <c r="GA263" s="65"/>
      <c r="GB263" s="65"/>
      <c r="GC263" s="65"/>
      <c r="GD263" s="65"/>
      <c r="GE263" s="65"/>
      <c r="GF263" s="65"/>
      <c r="GG263" s="65"/>
      <c r="GH263" s="65"/>
      <c r="GI263" s="65"/>
      <c r="GJ263" s="65"/>
      <c r="GK263" s="65"/>
      <c r="GL263" s="65"/>
      <c r="GM263" s="65"/>
      <c r="GN263" s="65"/>
      <c r="GO263" s="65"/>
      <c r="GP263" s="65"/>
      <c r="GQ263" s="65"/>
      <c r="GR263" s="65"/>
      <c r="GS263" s="65"/>
      <c r="GT263" s="65"/>
      <c r="GU263" s="65"/>
      <c r="GV263" s="65"/>
      <c r="GW263" s="65"/>
      <c r="GX263" s="65"/>
      <c r="GY263" s="65"/>
      <c r="GZ263" s="65"/>
      <c r="HA263" s="65"/>
      <c r="HB263" s="65"/>
      <c r="HC263" s="65"/>
      <c r="HD263" s="65"/>
      <c r="HE263" s="65"/>
      <c r="HF263" s="65"/>
      <c r="HG263" s="65"/>
      <c r="HH263" s="65"/>
      <c r="HI263" s="65"/>
      <c r="HJ263" s="65"/>
      <c r="HK263" s="65"/>
      <c r="HL263" s="65"/>
      <c r="HM263" s="65"/>
      <c r="HN263" s="65"/>
      <c r="HO263" s="65"/>
      <c r="HP263" s="65"/>
      <c r="HQ263" s="65"/>
      <c r="HR263" s="65"/>
      <c r="HS263" s="65"/>
      <c r="HT263" s="65"/>
      <c r="HU263" s="65"/>
      <c r="HV263" s="65"/>
      <c r="HW263" s="65"/>
      <c r="HX263" s="65"/>
      <c r="HY263" s="65"/>
      <c r="HZ263" s="65"/>
      <c r="IA263" s="65"/>
      <c r="IB263" s="65"/>
      <c r="IC263" s="65"/>
      <c r="ID263" s="65"/>
      <c r="IE263" s="65"/>
      <c r="IF263" s="65"/>
      <c r="IG263" s="65"/>
      <c r="IH263" s="65"/>
      <c r="II263" s="65"/>
      <c r="IJ263" s="65"/>
      <c r="IK263" s="65"/>
      <c r="IL263" s="65"/>
      <c r="IM263" s="65"/>
      <c r="IN263" s="65"/>
      <c r="IO263" s="65"/>
      <c r="IP263" s="65"/>
      <c r="IQ263" s="65"/>
      <c r="IR263" s="65"/>
    </row>
    <row r="264" spans="1:252" s="2" customFormat="1" ht="15">
      <c r="A264" s="29" t="s">
        <v>888</v>
      </c>
      <c r="B264" s="29" t="s">
        <v>828</v>
      </c>
      <c r="C264" s="31" t="s">
        <v>889</v>
      </c>
      <c r="D264" s="32" t="s">
        <v>889</v>
      </c>
      <c r="E264" s="12" t="s">
        <v>21</v>
      </c>
      <c r="F264" s="12" t="s">
        <v>890</v>
      </c>
      <c r="G264" s="30"/>
      <c r="H264" s="10">
        <v>18600.11</v>
      </c>
      <c r="I264" s="46">
        <f t="shared" si="20"/>
        <v>2790.0165</v>
      </c>
      <c r="J264" s="73">
        <v>5234</v>
      </c>
      <c r="K264" s="46">
        <f t="shared" si="19"/>
        <v>785.1</v>
      </c>
      <c r="L264" s="43">
        <v>10609</v>
      </c>
      <c r="M264" s="46">
        <f t="shared" si="21"/>
        <v>1591.35</v>
      </c>
      <c r="N264" s="13"/>
      <c r="O264" s="49"/>
      <c r="P264" s="13"/>
      <c r="Q264" s="49"/>
      <c r="R264" s="13"/>
      <c r="S264" s="49"/>
      <c r="T264" s="13"/>
      <c r="U264" s="49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  <c r="EQ264" s="65"/>
      <c r="ER264" s="65"/>
      <c r="ES264" s="65"/>
      <c r="ET264" s="65"/>
      <c r="EU264" s="65"/>
      <c r="EV264" s="65"/>
      <c r="EW264" s="65"/>
      <c r="EX264" s="65"/>
      <c r="EY264" s="65"/>
      <c r="EZ264" s="65"/>
      <c r="FA264" s="65"/>
      <c r="FB264" s="65"/>
      <c r="FC264" s="65"/>
      <c r="FD264" s="65"/>
      <c r="FE264" s="65"/>
      <c r="FF264" s="65"/>
      <c r="FG264" s="65"/>
      <c r="FH264" s="65"/>
      <c r="FI264" s="65"/>
      <c r="FJ264" s="65"/>
      <c r="FK264" s="65"/>
      <c r="FL264" s="65"/>
      <c r="FM264" s="65"/>
      <c r="FN264" s="65"/>
      <c r="FO264" s="65"/>
      <c r="FP264" s="65"/>
      <c r="FQ264" s="65"/>
      <c r="FR264" s="65"/>
      <c r="FS264" s="65"/>
      <c r="FT264" s="65"/>
      <c r="FU264" s="65"/>
      <c r="FV264" s="65"/>
      <c r="FW264" s="65"/>
      <c r="FX264" s="65"/>
      <c r="FY264" s="65"/>
      <c r="FZ264" s="65"/>
      <c r="GA264" s="65"/>
      <c r="GB264" s="65"/>
      <c r="GC264" s="65"/>
      <c r="GD264" s="65"/>
      <c r="GE264" s="65"/>
      <c r="GF264" s="65"/>
      <c r="GG264" s="65"/>
      <c r="GH264" s="65"/>
      <c r="GI264" s="65"/>
      <c r="GJ264" s="65"/>
      <c r="GK264" s="65"/>
      <c r="GL264" s="65"/>
      <c r="GM264" s="65"/>
      <c r="GN264" s="65"/>
      <c r="GO264" s="65"/>
      <c r="GP264" s="65"/>
      <c r="GQ264" s="65"/>
      <c r="GR264" s="65"/>
      <c r="GS264" s="65"/>
      <c r="GT264" s="65"/>
      <c r="GU264" s="65"/>
      <c r="GV264" s="65"/>
      <c r="GW264" s="65"/>
      <c r="GX264" s="65"/>
      <c r="GY264" s="65"/>
      <c r="GZ264" s="65"/>
      <c r="HA264" s="65"/>
      <c r="HB264" s="65"/>
      <c r="HC264" s="65"/>
      <c r="HD264" s="65"/>
      <c r="HE264" s="65"/>
      <c r="HF264" s="65"/>
      <c r="HG264" s="65"/>
      <c r="HH264" s="65"/>
      <c r="HI264" s="65"/>
      <c r="HJ264" s="65"/>
      <c r="HK264" s="65"/>
      <c r="HL264" s="65"/>
      <c r="HM264" s="65"/>
      <c r="HN264" s="65"/>
      <c r="HO264" s="65"/>
      <c r="HP264" s="65"/>
      <c r="HQ264" s="65"/>
      <c r="HR264" s="65"/>
      <c r="HS264" s="65"/>
      <c r="HT264" s="65"/>
      <c r="HU264" s="65"/>
      <c r="HV264" s="65"/>
      <c r="HW264" s="65"/>
      <c r="HX264" s="65"/>
      <c r="HY264" s="65"/>
      <c r="HZ264" s="65"/>
      <c r="IA264" s="65"/>
      <c r="IB264" s="65"/>
      <c r="IC264" s="65"/>
      <c r="ID264" s="65"/>
      <c r="IE264" s="65"/>
      <c r="IF264" s="65"/>
      <c r="IG264" s="65"/>
      <c r="IH264" s="65"/>
      <c r="II264" s="65"/>
      <c r="IJ264" s="65"/>
      <c r="IK264" s="65"/>
      <c r="IL264" s="65"/>
      <c r="IM264" s="65"/>
      <c r="IN264" s="65"/>
      <c r="IO264" s="65"/>
      <c r="IP264" s="65"/>
      <c r="IQ264" s="65"/>
      <c r="IR264" s="65"/>
    </row>
    <row r="265" spans="1:252" s="2" customFormat="1" ht="15">
      <c r="A265" s="29" t="s">
        <v>891</v>
      </c>
      <c r="B265" s="29" t="s">
        <v>828</v>
      </c>
      <c r="C265" s="31" t="s">
        <v>892</v>
      </c>
      <c r="D265" s="32" t="s">
        <v>892</v>
      </c>
      <c r="E265" s="12" t="s">
        <v>21</v>
      </c>
      <c r="F265" s="12" t="s">
        <v>893</v>
      </c>
      <c r="G265" s="30"/>
      <c r="H265" s="10">
        <v>10701.18</v>
      </c>
      <c r="I265" s="46">
        <f t="shared" si="20"/>
        <v>1605.177</v>
      </c>
      <c r="J265" s="73">
        <v>3533</v>
      </c>
      <c r="K265" s="46">
        <f t="shared" si="19"/>
        <v>529.9499999999999</v>
      </c>
      <c r="L265" s="43">
        <v>5031</v>
      </c>
      <c r="M265" s="46">
        <f t="shared" si="21"/>
        <v>754.65</v>
      </c>
      <c r="N265" s="13"/>
      <c r="O265" s="49"/>
      <c r="P265" s="13"/>
      <c r="Q265" s="49"/>
      <c r="R265" s="13"/>
      <c r="S265" s="49"/>
      <c r="T265" s="13"/>
      <c r="U265" s="49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  <c r="EQ265" s="65"/>
      <c r="ER265" s="65"/>
      <c r="ES265" s="65"/>
      <c r="ET265" s="65"/>
      <c r="EU265" s="65"/>
      <c r="EV265" s="65"/>
      <c r="EW265" s="65"/>
      <c r="EX265" s="65"/>
      <c r="EY265" s="65"/>
      <c r="EZ265" s="65"/>
      <c r="FA265" s="65"/>
      <c r="FB265" s="65"/>
      <c r="FC265" s="65"/>
      <c r="FD265" s="65"/>
      <c r="FE265" s="65"/>
      <c r="FF265" s="65"/>
      <c r="FG265" s="65"/>
      <c r="FH265" s="65"/>
      <c r="FI265" s="65"/>
      <c r="FJ265" s="65"/>
      <c r="FK265" s="65"/>
      <c r="FL265" s="65"/>
      <c r="FM265" s="65"/>
      <c r="FN265" s="65"/>
      <c r="FO265" s="65"/>
      <c r="FP265" s="65"/>
      <c r="FQ265" s="65"/>
      <c r="FR265" s="65"/>
      <c r="FS265" s="65"/>
      <c r="FT265" s="65"/>
      <c r="FU265" s="65"/>
      <c r="FV265" s="65"/>
      <c r="FW265" s="65"/>
      <c r="FX265" s="65"/>
      <c r="FY265" s="65"/>
      <c r="FZ265" s="65"/>
      <c r="GA265" s="65"/>
      <c r="GB265" s="65"/>
      <c r="GC265" s="65"/>
      <c r="GD265" s="65"/>
      <c r="GE265" s="65"/>
      <c r="GF265" s="65"/>
      <c r="GG265" s="65"/>
      <c r="GH265" s="65"/>
      <c r="GI265" s="65"/>
      <c r="GJ265" s="65"/>
      <c r="GK265" s="65"/>
      <c r="GL265" s="65"/>
      <c r="GM265" s="65"/>
      <c r="GN265" s="65"/>
      <c r="GO265" s="65"/>
      <c r="GP265" s="65"/>
      <c r="GQ265" s="65"/>
      <c r="GR265" s="65"/>
      <c r="GS265" s="65"/>
      <c r="GT265" s="65"/>
      <c r="GU265" s="65"/>
      <c r="GV265" s="65"/>
      <c r="GW265" s="65"/>
      <c r="GX265" s="65"/>
      <c r="GY265" s="65"/>
      <c r="GZ265" s="65"/>
      <c r="HA265" s="65"/>
      <c r="HB265" s="65"/>
      <c r="HC265" s="65"/>
      <c r="HD265" s="65"/>
      <c r="HE265" s="65"/>
      <c r="HF265" s="65"/>
      <c r="HG265" s="65"/>
      <c r="HH265" s="65"/>
      <c r="HI265" s="65"/>
      <c r="HJ265" s="65"/>
      <c r="HK265" s="65"/>
      <c r="HL265" s="65"/>
      <c r="HM265" s="65"/>
      <c r="HN265" s="65"/>
      <c r="HO265" s="65"/>
      <c r="HP265" s="65"/>
      <c r="HQ265" s="65"/>
      <c r="HR265" s="65"/>
      <c r="HS265" s="65"/>
      <c r="HT265" s="65"/>
      <c r="HU265" s="65"/>
      <c r="HV265" s="65"/>
      <c r="HW265" s="65"/>
      <c r="HX265" s="65"/>
      <c r="HY265" s="65"/>
      <c r="HZ265" s="65"/>
      <c r="IA265" s="65"/>
      <c r="IB265" s="65"/>
      <c r="IC265" s="65"/>
      <c r="ID265" s="65"/>
      <c r="IE265" s="65"/>
      <c r="IF265" s="65"/>
      <c r="IG265" s="65"/>
      <c r="IH265" s="65"/>
      <c r="II265" s="65"/>
      <c r="IJ265" s="65"/>
      <c r="IK265" s="65"/>
      <c r="IL265" s="65"/>
      <c r="IM265" s="65"/>
      <c r="IN265" s="65"/>
      <c r="IO265" s="65"/>
      <c r="IP265" s="65"/>
      <c r="IQ265" s="65"/>
      <c r="IR265" s="65"/>
    </row>
    <row r="266" spans="1:252" s="2" customFormat="1" ht="15">
      <c r="A266" s="29" t="s">
        <v>894</v>
      </c>
      <c r="B266" s="29" t="s">
        <v>828</v>
      </c>
      <c r="C266" s="31" t="s">
        <v>895</v>
      </c>
      <c r="D266" s="32" t="s">
        <v>895</v>
      </c>
      <c r="E266" s="12" t="s">
        <v>21</v>
      </c>
      <c r="F266" s="12" t="s">
        <v>896</v>
      </c>
      <c r="G266" s="30"/>
      <c r="H266" s="10">
        <v>16899.6</v>
      </c>
      <c r="I266" s="46">
        <f t="shared" si="20"/>
        <v>2534.9399999999996</v>
      </c>
      <c r="J266" s="73">
        <v>5184</v>
      </c>
      <c r="K266" s="46">
        <f t="shared" si="19"/>
        <v>777.6</v>
      </c>
      <c r="L266" s="43">
        <v>5805</v>
      </c>
      <c r="M266" s="46">
        <f t="shared" si="21"/>
        <v>870.75</v>
      </c>
      <c r="N266" s="13"/>
      <c r="O266" s="49"/>
      <c r="P266" s="13"/>
      <c r="Q266" s="49"/>
      <c r="R266" s="13"/>
      <c r="S266" s="49"/>
      <c r="T266" s="13"/>
      <c r="U266" s="49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  <c r="EQ266" s="65"/>
      <c r="ER266" s="65"/>
      <c r="ES266" s="65"/>
      <c r="ET266" s="65"/>
      <c r="EU266" s="65"/>
      <c r="EV266" s="65"/>
      <c r="EW266" s="65"/>
      <c r="EX266" s="65"/>
      <c r="EY266" s="65"/>
      <c r="EZ266" s="65"/>
      <c r="FA266" s="65"/>
      <c r="FB266" s="65"/>
      <c r="FC266" s="65"/>
      <c r="FD266" s="65"/>
      <c r="FE266" s="65"/>
      <c r="FF266" s="65"/>
      <c r="FG266" s="65"/>
      <c r="FH266" s="65"/>
      <c r="FI266" s="65"/>
      <c r="FJ266" s="65"/>
      <c r="FK266" s="65"/>
      <c r="FL266" s="65"/>
      <c r="FM266" s="65"/>
      <c r="FN266" s="65"/>
      <c r="FO266" s="65"/>
      <c r="FP266" s="65"/>
      <c r="FQ266" s="65"/>
      <c r="FR266" s="65"/>
      <c r="FS266" s="65"/>
      <c r="FT266" s="65"/>
      <c r="FU266" s="65"/>
      <c r="FV266" s="65"/>
      <c r="FW266" s="65"/>
      <c r="FX266" s="65"/>
      <c r="FY266" s="65"/>
      <c r="FZ266" s="65"/>
      <c r="GA266" s="65"/>
      <c r="GB266" s="65"/>
      <c r="GC266" s="65"/>
      <c r="GD266" s="65"/>
      <c r="GE266" s="65"/>
      <c r="GF266" s="65"/>
      <c r="GG266" s="65"/>
      <c r="GH266" s="65"/>
      <c r="GI266" s="65"/>
      <c r="GJ266" s="65"/>
      <c r="GK266" s="65"/>
      <c r="GL266" s="65"/>
      <c r="GM266" s="65"/>
      <c r="GN266" s="65"/>
      <c r="GO266" s="65"/>
      <c r="GP266" s="65"/>
      <c r="GQ266" s="65"/>
      <c r="GR266" s="65"/>
      <c r="GS266" s="65"/>
      <c r="GT266" s="65"/>
      <c r="GU266" s="65"/>
      <c r="GV266" s="65"/>
      <c r="GW266" s="65"/>
      <c r="GX266" s="65"/>
      <c r="GY266" s="65"/>
      <c r="GZ266" s="65"/>
      <c r="HA266" s="65"/>
      <c r="HB266" s="65"/>
      <c r="HC266" s="65"/>
      <c r="HD266" s="65"/>
      <c r="HE266" s="65"/>
      <c r="HF266" s="65"/>
      <c r="HG266" s="65"/>
      <c r="HH266" s="65"/>
      <c r="HI266" s="65"/>
      <c r="HJ266" s="65"/>
      <c r="HK266" s="65"/>
      <c r="HL266" s="65"/>
      <c r="HM266" s="65"/>
      <c r="HN266" s="65"/>
      <c r="HO266" s="65"/>
      <c r="HP266" s="65"/>
      <c r="HQ266" s="65"/>
      <c r="HR266" s="65"/>
      <c r="HS266" s="65"/>
      <c r="HT266" s="65"/>
      <c r="HU266" s="65"/>
      <c r="HV266" s="65"/>
      <c r="HW266" s="65"/>
      <c r="HX266" s="65"/>
      <c r="HY266" s="65"/>
      <c r="HZ266" s="65"/>
      <c r="IA266" s="65"/>
      <c r="IB266" s="65"/>
      <c r="IC266" s="65"/>
      <c r="ID266" s="65"/>
      <c r="IE266" s="65"/>
      <c r="IF266" s="65"/>
      <c r="IG266" s="65"/>
      <c r="IH266" s="65"/>
      <c r="II266" s="65"/>
      <c r="IJ266" s="65"/>
      <c r="IK266" s="65"/>
      <c r="IL266" s="65"/>
      <c r="IM266" s="65"/>
      <c r="IN266" s="65"/>
      <c r="IO266" s="65"/>
      <c r="IP266" s="65"/>
      <c r="IQ266" s="65"/>
      <c r="IR266" s="65"/>
    </row>
    <row r="267" spans="1:252" s="2" customFormat="1" ht="15">
      <c r="A267" s="29" t="s">
        <v>897</v>
      </c>
      <c r="B267" s="29" t="s">
        <v>828</v>
      </c>
      <c r="C267" s="31" t="s">
        <v>898</v>
      </c>
      <c r="D267" s="32" t="s">
        <v>898</v>
      </c>
      <c r="E267" s="12" t="s">
        <v>21</v>
      </c>
      <c r="F267" s="12" t="s">
        <v>899</v>
      </c>
      <c r="G267" s="30"/>
      <c r="H267" s="10">
        <v>21096.14</v>
      </c>
      <c r="I267" s="46">
        <f t="shared" si="20"/>
        <v>3164.421</v>
      </c>
      <c r="J267" s="73">
        <v>7630</v>
      </c>
      <c r="K267" s="46">
        <f t="shared" si="19"/>
        <v>1144.5</v>
      </c>
      <c r="L267" s="43">
        <v>2040</v>
      </c>
      <c r="M267" s="46">
        <f t="shared" si="21"/>
        <v>306</v>
      </c>
      <c r="N267" s="13"/>
      <c r="O267" s="49"/>
      <c r="P267" s="13"/>
      <c r="Q267" s="49"/>
      <c r="R267" s="13"/>
      <c r="S267" s="49"/>
      <c r="T267" s="13"/>
      <c r="U267" s="49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  <c r="EQ267" s="65"/>
      <c r="ER267" s="65"/>
      <c r="ES267" s="65"/>
      <c r="ET267" s="65"/>
      <c r="EU267" s="65"/>
      <c r="EV267" s="65"/>
      <c r="EW267" s="65"/>
      <c r="EX267" s="65"/>
      <c r="EY267" s="65"/>
      <c r="EZ267" s="65"/>
      <c r="FA267" s="65"/>
      <c r="FB267" s="65"/>
      <c r="FC267" s="65"/>
      <c r="FD267" s="65"/>
      <c r="FE267" s="65"/>
      <c r="FF267" s="65"/>
      <c r="FG267" s="65"/>
      <c r="FH267" s="65"/>
      <c r="FI267" s="65"/>
      <c r="FJ267" s="65"/>
      <c r="FK267" s="65"/>
      <c r="FL267" s="65"/>
      <c r="FM267" s="65"/>
      <c r="FN267" s="65"/>
      <c r="FO267" s="65"/>
      <c r="FP267" s="65"/>
      <c r="FQ267" s="65"/>
      <c r="FR267" s="65"/>
      <c r="FS267" s="65"/>
      <c r="FT267" s="65"/>
      <c r="FU267" s="65"/>
      <c r="FV267" s="65"/>
      <c r="FW267" s="65"/>
      <c r="FX267" s="65"/>
      <c r="FY267" s="65"/>
      <c r="FZ267" s="65"/>
      <c r="GA267" s="65"/>
      <c r="GB267" s="65"/>
      <c r="GC267" s="65"/>
      <c r="GD267" s="65"/>
      <c r="GE267" s="65"/>
      <c r="GF267" s="65"/>
      <c r="GG267" s="65"/>
      <c r="GH267" s="65"/>
      <c r="GI267" s="65"/>
      <c r="GJ267" s="65"/>
      <c r="GK267" s="65"/>
      <c r="GL267" s="65"/>
      <c r="GM267" s="65"/>
      <c r="GN267" s="65"/>
      <c r="GO267" s="65"/>
      <c r="GP267" s="65"/>
      <c r="GQ267" s="65"/>
      <c r="GR267" s="65"/>
      <c r="GS267" s="65"/>
      <c r="GT267" s="65"/>
      <c r="GU267" s="65"/>
      <c r="GV267" s="65"/>
      <c r="GW267" s="65"/>
      <c r="GX267" s="65"/>
      <c r="GY267" s="65"/>
      <c r="GZ267" s="65"/>
      <c r="HA267" s="65"/>
      <c r="HB267" s="65"/>
      <c r="HC267" s="65"/>
      <c r="HD267" s="65"/>
      <c r="HE267" s="65"/>
      <c r="HF267" s="65"/>
      <c r="HG267" s="65"/>
      <c r="HH267" s="65"/>
      <c r="HI267" s="65"/>
      <c r="HJ267" s="65"/>
      <c r="HK267" s="65"/>
      <c r="HL267" s="65"/>
      <c r="HM267" s="65"/>
      <c r="HN267" s="65"/>
      <c r="HO267" s="65"/>
      <c r="HP267" s="65"/>
      <c r="HQ267" s="65"/>
      <c r="HR267" s="65"/>
      <c r="HS267" s="65"/>
      <c r="HT267" s="65"/>
      <c r="HU267" s="65"/>
      <c r="HV267" s="65"/>
      <c r="HW267" s="65"/>
      <c r="HX267" s="65"/>
      <c r="HY267" s="65"/>
      <c r="HZ267" s="65"/>
      <c r="IA267" s="65"/>
      <c r="IB267" s="65"/>
      <c r="IC267" s="65"/>
      <c r="ID267" s="65"/>
      <c r="IE267" s="65"/>
      <c r="IF267" s="65"/>
      <c r="IG267" s="65"/>
      <c r="IH267" s="65"/>
      <c r="II267" s="65"/>
      <c r="IJ267" s="65"/>
      <c r="IK267" s="65"/>
      <c r="IL267" s="65"/>
      <c r="IM267" s="65"/>
      <c r="IN267" s="65"/>
      <c r="IO267" s="65"/>
      <c r="IP267" s="65"/>
      <c r="IQ267" s="65"/>
      <c r="IR267" s="65"/>
    </row>
    <row r="268" spans="1:252" s="2" customFormat="1" ht="15">
      <c r="A268" s="29" t="s">
        <v>900</v>
      </c>
      <c r="B268" s="29" t="s">
        <v>828</v>
      </c>
      <c r="C268" s="31" t="s">
        <v>901</v>
      </c>
      <c r="D268" s="32" t="s">
        <v>901</v>
      </c>
      <c r="E268" s="12" t="s">
        <v>21</v>
      </c>
      <c r="F268" s="12" t="s">
        <v>902</v>
      </c>
      <c r="G268" s="30"/>
      <c r="H268" s="10">
        <v>23451.61</v>
      </c>
      <c r="I268" s="46">
        <f t="shared" si="20"/>
        <v>3517.7415</v>
      </c>
      <c r="J268" s="73">
        <v>6918</v>
      </c>
      <c r="K268" s="46">
        <f t="shared" si="19"/>
        <v>1037.7</v>
      </c>
      <c r="L268" s="43">
        <v>1851</v>
      </c>
      <c r="M268" s="46">
        <f t="shared" si="21"/>
        <v>277.65</v>
      </c>
      <c r="N268" s="13"/>
      <c r="O268" s="49"/>
      <c r="P268" s="13"/>
      <c r="Q268" s="49"/>
      <c r="R268" s="13"/>
      <c r="S268" s="49"/>
      <c r="T268" s="13"/>
      <c r="U268" s="49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  <c r="EQ268" s="65"/>
      <c r="ER268" s="65"/>
      <c r="ES268" s="65"/>
      <c r="ET268" s="65"/>
      <c r="EU268" s="65"/>
      <c r="EV268" s="65"/>
      <c r="EW268" s="65"/>
      <c r="EX268" s="65"/>
      <c r="EY268" s="65"/>
      <c r="EZ268" s="65"/>
      <c r="FA268" s="65"/>
      <c r="FB268" s="65"/>
      <c r="FC268" s="65"/>
      <c r="FD268" s="65"/>
      <c r="FE268" s="65"/>
      <c r="FF268" s="65"/>
      <c r="FG268" s="65"/>
      <c r="FH268" s="65"/>
      <c r="FI268" s="65"/>
      <c r="FJ268" s="65"/>
      <c r="FK268" s="65"/>
      <c r="FL268" s="65"/>
      <c r="FM268" s="65"/>
      <c r="FN268" s="65"/>
      <c r="FO268" s="65"/>
      <c r="FP268" s="65"/>
      <c r="FQ268" s="65"/>
      <c r="FR268" s="65"/>
      <c r="FS268" s="65"/>
      <c r="FT268" s="65"/>
      <c r="FU268" s="65"/>
      <c r="FV268" s="65"/>
      <c r="FW268" s="65"/>
      <c r="FX268" s="65"/>
      <c r="FY268" s="65"/>
      <c r="FZ268" s="65"/>
      <c r="GA268" s="65"/>
      <c r="GB268" s="65"/>
      <c r="GC268" s="65"/>
      <c r="GD268" s="65"/>
      <c r="GE268" s="65"/>
      <c r="GF268" s="65"/>
      <c r="GG268" s="65"/>
      <c r="GH268" s="65"/>
      <c r="GI268" s="65"/>
      <c r="GJ268" s="65"/>
      <c r="GK268" s="65"/>
      <c r="GL268" s="65"/>
      <c r="GM268" s="65"/>
      <c r="GN268" s="65"/>
      <c r="GO268" s="65"/>
      <c r="GP268" s="65"/>
      <c r="GQ268" s="65"/>
      <c r="GR268" s="65"/>
      <c r="GS268" s="65"/>
      <c r="GT268" s="65"/>
      <c r="GU268" s="65"/>
      <c r="GV268" s="65"/>
      <c r="GW268" s="65"/>
      <c r="GX268" s="65"/>
      <c r="GY268" s="65"/>
      <c r="GZ268" s="65"/>
      <c r="HA268" s="65"/>
      <c r="HB268" s="65"/>
      <c r="HC268" s="65"/>
      <c r="HD268" s="65"/>
      <c r="HE268" s="65"/>
      <c r="HF268" s="65"/>
      <c r="HG268" s="65"/>
      <c r="HH268" s="65"/>
      <c r="HI268" s="65"/>
      <c r="HJ268" s="65"/>
      <c r="HK268" s="65"/>
      <c r="HL268" s="65"/>
      <c r="HM268" s="65"/>
      <c r="HN268" s="65"/>
      <c r="HO268" s="65"/>
      <c r="HP268" s="65"/>
      <c r="HQ268" s="65"/>
      <c r="HR268" s="65"/>
      <c r="HS268" s="65"/>
      <c r="HT268" s="65"/>
      <c r="HU268" s="65"/>
      <c r="HV268" s="65"/>
      <c r="HW268" s="65"/>
      <c r="HX268" s="65"/>
      <c r="HY268" s="65"/>
      <c r="HZ268" s="65"/>
      <c r="IA268" s="65"/>
      <c r="IB268" s="65"/>
      <c r="IC268" s="65"/>
      <c r="ID268" s="65"/>
      <c r="IE268" s="65"/>
      <c r="IF268" s="65"/>
      <c r="IG268" s="65"/>
      <c r="IH268" s="65"/>
      <c r="II268" s="65"/>
      <c r="IJ268" s="65"/>
      <c r="IK268" s="65"/>
      <c r="IL268" s="65"/>
      <c r="IM268" s="65"/>
      <c r="IN268" s="65"/>
      <c r="IO268" s="65"/>
      <c r="IP268" s="65"/>
      <c r="IQ268" s="65"/>
      <c r="IR268" s="65"/>
    </row>
    <row r="269" spans="1:252" s="2" customFormat="1" ht="15">
      <c r="A269" s="29" t="s">
        <v>903</v>
      </c>
      <c r="B269" s="29" t="s">
        <v>904</v>
      </c>
      <c r="C269" s="12" t="s">
        <v>905</v>
      </c>
      <c r="D269" s="12" t="s">
        <v>906</v>
      </c>
      <c r="E269" s="12" t="s">
        <v>21</v>
      </c>
      <c r="F269" s="12" t="s">
        <v>907</v>
      </c>
      <c r="G269" s="88" t="s">
        <v>95</v>
      </c>
      <c r="H269" s="10">
        <v>15830.9</v>
      </c>
      <c r="I269" s="46">
        <f t="shared" si="20"/>
        <v>2374.6349999999998</v>
      </c>
      <c r="J269" s="94">
        <v>4236.55</v>
      </c>
      <c r="K269" s="95">
        <v>635.4825</v>
      </c>
      <c r="L269" s="47">
        <v>21649</v>
      </c>
      <c r="M269" s="48">
        <f aca="true" t="shared" si="22" ref="M269:M308">L269*0.15</f>
        <v>3247.35</v>
      </c>
      <c r="N269" s="13"/>
      <c r="O269" s="49"/>
      <c r="P269" s="13"/>
      <c r="Q269" s="49"/>
      <c r="R269" s="13"/>
      <c r="S269" s="49"/>
      <c r="T269" s="13"/>
      <c r="U269" s="49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</row>
    <row r="270" spans="1:21" s="2" customFormat="1" ht="15">
      <c r="A270" s="29" t="s">
        <v>908</v>
      </c>
      <c r="B270" s="29" t="s">
        <v>904</v>
      </c>
      <c r="C270" s="12" t="s">
        <v>909</v>
      </c>
      <c r="D270" s="12" t="s">
        <v>910</v>
      </c>
      <c r="E270" s="12" t="s">
        <v>21</v>
      </c>
      <c r="F270" s="12" t="s">
        <v>907</v>
      </c>
      <c r="G270" s="88" t="s">
        <v>95</v>
      </c>
      <c r="H270" s="10">
        <v>16367.91</v>
      </c>
      <c r="I270" s="46">
        <f t="shared" si="20"/>
        <v>2455.1865</v>
      </c>
      <c r="J270" s="94">
        <v>4265.54</v>
      </c>
      <c r="K270" s="96">
        <v>639.831</v>
      </c>
      <c r="L270" s="47">
        <v>21436</v>
      </c>
      <c r="M270" s="48">
        <f t="shared" si="22"/>
        <v>3215.4</v>
      </c>
      <c r="N270" s="13"/>
      <c r="O270" s="49"/>
      <c r="P270" s="13"/>
      <c r="Q270" s="49"/>
      <c r="R270" s="13"/>
      <c r="S270" s="49"/>
      <c r="T270" s="13"/>
      <c r="U270" s="49"/>
    </row>
    <row r="271" spans="1:252" s="2" customFormat="1" ht="15">
      <c r="A271" s="29" t="s">
        <v>911</v>
      </c>
      <c r="B271" s="29" t="s">
        <v>904</v>
      </c>
      <c r="C271" s="12" t="s">
        <v>912</v>
      </c>
      <c r="D271" s="12" t="s">
        <v>913</v>
      </c>
      <c r="E271" s="12" t="s">
        <v>21</v>
      </c>
      <c r="F271" s="12" t="s">
        <v>914</v>
      </c>
      <c r="G271" s="88" t="s">
        <v>915</v>
      </c>
      <c r="H271" s="10">
        <v>28824.46</v>
      </c>
      <c r="I271" s="46">
        <f t="shared" si="20"/>
        <v>4323.669</v>
      </c>
      <c r="J271" s="10">
        <v>8319.93</v>
      </c>
      <c r="K271" s="46">
        <v>1247.9895</v>
      </c>
      <c r="L271" s="47">
        <v>36601</v>
      </c>
      <c r="M271" s="48">
        <f t="shared" si="22"/>
        <v>5490.15</v>
      </c>
      <c r="N271" s="13"/>
      <c r="O271" s="49"/>
      <c r="P271" s="13"/>
      <c r="Q271" s="49"/>
      <c r="R271" s="13"/>
      <c r="S271" s="49"/>
      <c r="T271" s="13"/>
      <c r="U271" s="49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</row>
    <row r="272" spans="1:252" s="2" customFormat="1" ht="15">
      <c r="A272" s="29" t="s">
        <v>916</v>
      </c>
      <c r="B272" s="29" t="s">
        <v>904</v>
      </c>
      <c r="C272" s="12" t="s">
        <v>917</v>
      </c>
      <c r="D272" s="12" t="s">
        <v>918</v>
      </c>
      <c r="E272" s="12" t="s">
        <v>21</v>
      </c>
      <c r="F272" s="12" t="s">
        <v>919</v>
      </c>
      <c r="G272" s="88" t="s">
        <v>920</v>
      </c>
      <c r="H272" s="10">
        <v>26141.03</v>
      </c>
      <c r="I272" s="46">
        <f t="shared" si="20"/>
        <v>3921.1544999999996</v>
      </c>
      <c r="J272" s="10">
        <v>7994.93</v>
      </c>
      <c r="K272" s="46">
        <v>1199.2395</v>
      </c>
      <c r="L272" s="47">
        <v>27290</v>
      </c>
      <c r="M272" s="48">
        <f t="shared" si="22"/>
        <v>4093.5</v>
      </c>
      <c r="N272" s="13"/>
      <c r="O272" s="49"/>
      <c r="P272" s="13"/>
      <c r="Q272" s="49"/>
      <c r="R272" s="13"/>
      <c r="S272" s="49"/>
      <c r="T272" s="13"/>
      <c r="U272" s="49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  <c r="CW272" s="76"/>
      <c r="CX272" s="76"/>
      <c r="CY272" s="76"/>
      <c r="CZ272" s="76"/>
      <c r="DA272" s="76"/>
      <c r="DB272" s="76"/>
      <c r="DC272" s="76"/>
      <c r="DD272" s="76"/>
      <c r="DE272" s="76"/>
      <c r="DF272" s="76"/>
      <c r="DG272" s="76"/>
      <c r="DH272" s="76"/>
      <c r="DI272" s="76"/>
      <c r="DJ272" s="76"/>
      <c r="DK272" s="76"/>
      <c r="DL272" s="76"/>
      <c r="DM272" s="76"/>
      <c r="DN272" s="76"/>
      <c r="DO272" s="76"/>
      <c r="DP272" s="76"/>
      <c r="DQ272" s="76"/>
      <c r="DR272" s="76"/>
      <c r="DS272" s="76"/>
      <c r="DT272" s="76"/>
      <c r="DU272" s="76"/>
      <c r="DV272" s="76"/>
      <c r="DW272" s="76"/>
      <c r="DX272" s="76"/>
      <c r="DY272" s="76"/>
      <c r="DZ272" s="76"/>
      <c r="EA272" s="76"/>
      <c r="EB272" s="76"/>
      <c r="EC272" s="76"/>
      <c r="ED272" s="76"/>
      <c r="EE272" s="76"/>
      <c r="EF272" s="76"/>
      <c r="EG272" s="76"/>
      <c r="EH272" s="76"/>
      <c r="EI272" s="76"/>
      <c r="EJ272" s="76"/>
      <c r="EK272" s="76"/>
      <c r="EL272" s="76"/>
      <c r="EM272" s="76"/>
      <c r="EN272" s="76"/>
      <c r="EO272" s="76"/>
      <c r="EP272" s="76"/>
      <c r="EQ272" s="76"/>
      <c r="ER272" s="76"/>
      <c r="ES272" s="76"/>
      <c r="ET272" s="76"/>
      <c r="EU272" s="76"/>
      <c r="EV272" s="76"/>
      <c r="EW272" s="76"/>
      <c r="EX272" s="76"/>
      <c r="EY272" s="76"/>
      <c r="EZ272" s="76"/>
      <c r="FA272" s="76"/>
      <c r="FB272" s="76"/>
      <c r="FC272" s="76"/>
      <c r="FD272" s="76"/>
      <c r="FE272" s="76"/>
      <c r="FF272" s="76"/>
      <c r="FG272" s="76"/>
      <c r="FH272" s="76"/>
      <c r="FI272" s="76"/>
      <c r="FJ272" s="76"/>
      <c r="FK272" s="76"/>
      <c r="FL272" s="76"/>
      <c r="FM272" s="76"/>
      <c r="FN272" s="76"/>
      <c r="FO272" s="76"/>
      <c r="FP272" s="76"/>
      <c r="FQ272" s="76"/>
      <c r="FR272" s="76"/>
      <c r="FS272" s="76"/>
      <c r="FT272" s="76"/>
      <c r="FU272" s="76"/>
      <c r="FV272" s="76"/>
      <c r="FW272" s="76"/>
      <c r="FX272" s="76"/>
      <c r="FY272" s="76"/>
      <c r="FZ272" s="76"/>
      <c r="GA272" s="76"/>
      <c r="GB272" s="76"/>
      <c r="GC272" s="76"/>
      <c r="GD272" s="76"/>
      <c r="GE272" s="76"/>
      <c r="GF272" s="76"/>
      <c r="GG272" s="76"/>
      <c r="GH272" s="76"/>
      <c r="GI272" s="76"/>
      <c r="GJ272" s="76"/>
      <c r="GK272" s="76"/>
      <c r="GL272" s="76"/>
      <c r="GM272" s="76"/>
      <c r="GN272" s="76"/>
      <c r="GO272" s="76"/>
      <c r="GP272" s="76"/>
      <c r="GQ272" s="76"/>
      <c r="GR272" s="76"/>
      <c r="GS272" s="76"/>
      <c r="GT272" s="76"/>
      <c r="GU272" s="76"/>
      <c r="GV272" s="76"/>
      <c r="GW272" s="76"/>
      <c r="GX272" s="76"/>
      <c r="GY272" s="76"/>
      <c r="GZ272" s="76"/>
      <c r="HA272" s="76"/>
      <c r="HB272" s="76"/>
      <c r="HC272" s="76"/>
      <c r="HD272" s="76"/>
      <c r="HE272" s="76"/>
      <c r="HF272" s="76"/>
      <c r="HG272" s="76"/>
      <c r="HH272" s="76"/>
      <c r="HI272" s="76"/>
      <c r="HJ272" s="76"/>
      <c r="HK272" s="76"/>
      <c r="HL272" s="76"/>
      <c r="HM272" s="76"/>
      <c r="HN272" s="76"/>
      <c r="HO272" s="76"/>
      <c r="HP272" s="76"/>
      <c r="HQ272" s="76"/>
      <c r="HR272" s="76"/>
      <c r="HS272" s="76"/>
      <c r="HT272" s="76"/>
      <c r="HU272" s="76"/>
      <c r="HV272" s="76"/>
      <c r="HW272" s="76"/>
      <c r="HX272" s="76"/>
      <c r="HY272" s="76"/>
      <c r="HZ272" s="76"/>
      <c r="IA272" s="76"/>
      <c r="IB272" s="76"/>
      <c r="IC272" s="76"/>
      <c r="ID272" s="76"/>
      <c r="IE272" s="76"/>
      <c r="IF272" s="76"/>
      <c r="IG272" s="76"/>
      <c r="IH272" s="76"/>
      <c r="II272" s="76"/>
      <c r="IJ272" s="76"/>
      <c r="IK272" s="76"/>
      <c r="IL272" s="76"/>
      <c r="IM272" s="76"/>
      <c r="IN272" s="76"/>
      <c r="IO272" s="76"/>
      <c r="IP272" s="76"/>
      <c r="IQ272" s="76"/>
      <c r="IR272" s="76"/>
    </row>
    <row r="273" spans="1:252" s="2" customFormat="1" ht="15">
      <c r="A273" s="29" t="s">
        <v>921</v>
      </c>
      <c r="B273" s="29" t="s">
        <v>904</v>
      </c>
      <c r="C273" s="12" t="s">
        <v>922</v>
      </c>
      <c r="D273" s="12" t="s">
        <v>923</v>
      </c>
      <c r="E273" s="12" t="s">
        <v>21</v>
      </c>
      <c r="F273" s="12" t="s">
        <v>924</v>
      </c>
      <c r="G273" s="88"/>
      <c r="H273" s="10">
        <v>3708.12</v>
      </c>
      <c r="I273" s="46">
        <f t="shared" si="20"/>
        <v>556.218</v>
      </c>
      <c r="J273" s="10">
        <v>1236.43</v>
      </c>
      <c r="K273" s="46">
        <v>185.46450000000002</v>
      </c>
      <c r="L273" s="47">
        <v>6216</v>
      </c>
      <c r="M273" s="48">
        <f t="shared" si="22"/>
        <v>932.4</v>
      </c>
      <c r="N273" s="13"/>
      <c r="O273" s="49"/>
      <c r="P273" s="13"/>
      <c r="Q273" s="49"/>
      <c r="R273" s="13"/>
      <c r="S273" s="49"/>
      <c r="T273" s="13"/>
      <c r="U273" s="49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</row>
    <row r="274" spans="1:252" s="2" customFormat="1" ht="15">
      <c r="A274" s="29" t="s">
        <v>925</v>
      </c>
      <c r="B274" s="29" t="s">
        <v>904</v>
      </c>
      <c r="C274" s="12" t="s">
        <v>926</v>
      </c>
      <c r="D274" s="12" t="s">
        <v>927</v>
      </c>
      <c r="E274" s="12" t="s">
        <v>21</v>
      </c>
      <c r="F274" s="12" t="s">
        <v>585</v>
      </c>
      <c r="G274" s="88" t="s">
        <v>70</v>
      </c>
      <c r="H274" s="10">
        <v>11964.55</v>
      </c>
      <c r="I274" s="46">
        <f t="shared" si="20"/>
        <v>1794.6825</v>
      </c>
      <c r="J274" s="10">
        <v>3620.06</v>
      </c>
      <c r="K274" s="46">
        <v>543.009</v>
      </c>
      <c r="L274" s="47">
        <v>11704</v>
      </c>
      <c r="M274" s="48">
        <f t="shared" si="22"/>
        <v>1755.6</v>
      </c>
      <c r="N274" s="13"/>
      <c r="O274" s="49"/>
      <c r="P274" s="13"/>
      <c r="Q274" s="49"/>
      <c r="R274" s="13"/>
      <c r="S274" s="49"/>
      <c r="T274" s="13"/>
      <c r="U274" s="49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  <c r="GF274" s="64"/>
      <c r="GG274" s="64"/>
      <c r="GH274" s="64"/>
      <c r="GI274" s="64"/>
      <c r="GJ274" s="64"/>
      <c r="GK274" s="64"/>
      <c r="GL274" s="64"/>
      <c r="GM274" s="64"/>
      <c r="GN274" s="64"/>
      <c r="GO274" s="64"/>
      <c r="GP274" s="64"/>
      <c r="GQ274" s="64"/>
      <c r="GR274" s="64"/>
      <c r="GS274" s="64"/>
      <c r="GT274" s="64"/>
      <c r="GU274" s="64"/>
      <c r="GV274" s="64"/>
      <c r="GW274" s="64"/>
      <c r="GX274" s="64"/>
      <c r="GY274" s="64"/>
      <c r="GZ274" s="64"/>
      <c r="HA274" s="64"/>
      <c r="HB274" s="64"/>
      <c r="HC274" s="64"/>
      <c r="HD274" s="64"/>
      <c r="HE274" s="64"/>
      <c r="HF274" s="64"/>
      <c r="HG274" s="64"/>
      <c r="HH274" s="64"/>
      <c r="HI274" s="64"/>
      <c r="HJ274" s="64"/>
      <c r="HK274" s="64"/>
      <c r="HL274" s="64"/>
      <c r="HM274" s="64"/>
      <c r="HN274" s="64"/>
      <c r="HO274" s="64"/>
      <c r="HP274" s="64"/>
      <c r="HQ274" s="64"/>
      <c r="HR274" s="64"/>
      <c r="HS274" s="64"/>
      <c r="HT274" s="64"/>
      <c r="HU274" s="64"/>
      <c r="HV274" s="64"/>
      <c r="HW274" s="64"/>
      <c r="HX274" s="64"/>
      <c r="HY274" s="64"/>
      <c r="HZ274" s="64"/>
      <c r="IA274" s="64"/>
      <c r="IB274" s="64"/>
      <c r="IC274" s="64"/>
      <c r="ID274" s="64"/>
      <c r="IE274" s="64"/>
      <c r="IF274" s="64"/>
      <c r="IG274" s="64"/>
      <c r="IH274" s="64"/>
      <c r="II274" s="64"/>
      <c r="IJ274" s="64"/>
      <c r="IK274" s="64"/>
      <c r="IL274" s="64"/>
      <c r="IM274" s="64"/>
      <c r="IN274" s="64"/>
      <c r="IO274" s="64"/>
      <c r="IP274" s="64"/>
      <c r="IQ274" s="64"/>
      <c r="IR274" s="64"/>
    </row>
    <row r="275" spans="1:252" s="2" customFormat="1" ht="15">
      <c r="A275" s="29" t="s">
        <v>928</v>
      </c>
      <c r="B275" s="29" t="s">
        <v>904</v>
      </c>
      <c r="C275" s="12" t="s">
        <v>929</v>
      </c>
      <c r="D275" s="12" t="s">
        <v>930</v>
      </c>
      <c r="E275" s="12" t="s">
        <v>21</v>
      </c>
      <c r="F275" s="12" t="s">
        <v>931</v>
      </c>
      <c r="G275" s="88" t="s">
        <v>932</v>
      </c>
      <c r="H275" s="10">
        <v>9265.96</v>
      </c>
      <c r="I275" s="46">
        <f t="shared" si="20"/>
        <v>1389.8939999999998</v>
      </c>
      <c r="J275" s="10">
        <v>2803.54</v>
      </c>
      <c r="K275" s="46">
        <v>420.531</v>
      </c>
      <c r="L275" s="47">
        <v>9636</v>
      </c>
      <c r="M275" s="48">
        <f t="shared" si="22"/>
        <v>1445.3999999999999</v>
      </c>
      <c r="N275" s="13"/>
      <c r="O275" s="49"/>
      <c r="P275" s="13"/>
      <c r="Q275" s="49"/>
      <c r="R275" s="13"/>
      <c r="S275" s="49"/>
      <c r="T275" s="13"/>
      <c r="U275" s="49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66"/>
      <c r="IC275" s="66"/>
      <c r="ID275" s="66"/>
      <c r="IE275" s="66"/>
      <c r="IF275" s="66"/>
      <c r="IG275" s="66"/>
      <c r="IH275" s="66"/>
      <c r="II275" s="66"/>
      <c r="IJ275" s="66"/>
      <c r="IK275" s="66"/>
      <c r="IL275" s="66"/>
      <c r="IM275" s="66"/>
      <c r="IN275" s="66"/>
      <c r="IO275" s="66"/>
      <c r="IP275" s="66"/>
      <c r="IQ275" s="66"/>
      <c r="IR275" s="66"/>
    </row>
    <row r="276" spans="1:252" s="2" customFormat="1" ht="15">
      <c r="A276" s="29" t="s">
        <v>933</v>
      </c>
      <c r="B276" s="29" t="s">
        <v>904</v>
      </c>
      <c r="C276" s="12" t="s">
        <v>934</v>
      </c>
      <c r="D276" s="12" t="s">
        <v>935</v>
      </c>
      <c r="E276" s="12" t="s">
        <v>21</v>
      </c>
      <c r="F276" s="12" t="s">
        <v>936</v>
      </c>
      <c r="G276" s="88" t="s">
        <v>937</v>
      </c>
      <c r="H276" s="10">
        <v>11750.67</v>
      </c>
      <c r="I276" s="46">
        <f t="shared" si="20"/>
        <v>1762.6005</v>
      </c>
      <c r="J276" s="10">
        <v>3583.56</v>
      </c>
      <c r="K276" s="46">
        <v>537.534</v>
      </c>
      <c r="L276" s="47">
        <v>10482</v>
      </c>
      <c r="M276" s="48">
        <f t="shared" si="22"/>
        <v>1572.3</v>
      </c>
      <c r="N276" s="13"/>
      <c r="O276" s="49"/>
      <c r="P276" s="13"/>
      <c r="Q276" s="49"/>
      <c r="R276" s="13"/>
      <c r="S276" s="49"/>
      <c r="T276" s="13"/>
      <c r="U276" s="49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</row>
    <row r="277" spans="1:252" s="2" customFormat="1" ht="15">
      <c r="A277" s="29" t="s">
        <v>938</v>
      </c>
      <c r="B277" s="29" t="s">
        <v>904</v>
      </c>
      <c r="C277" s="12" t="s">
        <v>939</v>
      </c>
      <c r="D277" s="12" t="s">
        <v>940</v>
      </c>
      <c r="E277" s="12" t="s">
        <v>21</v>
      </c>
      <c r="F277" s="12" t="s">
        <v>941</v>
      </c>
      <c r="G277" s="88" t="s">
        <v>942</v>
      </c>
      <c r="H277" s="10">
        <v>9605.87</v>
      </c>
      <c r="I277" s="46">
        <f t="shared" si="20"/>
        <v>1440.8805</v>
      </c>
      <c r="J277" s="94">
        <v>3097.16</v>
      </c>
      <c r="K277" s="96">
        <v>464.57399999999996</v>
      </c>
      <c r="L277" s="47">
        <v>9827</v>
      </c>
      <c r="M277" s="48">
        <f t="shared" si="22"/>
        <v>1474.05</v>
      </c>
      <c r="N277" s="13"/>
      <c r="O277" s="49"/>
      <c r="P277" s="13"/>
      <c r="Q277" s="49"/>
      <c r="R277" s="13"/>
      <c r="S277" s="49"/>
      <c r="T277" s="13"/>
      <c r="U277" s="49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  <c r="FS277" s="64"/>
      <c r="FT277" s="64"/>
      <c r="FU277" s="64"/>
      <c r="FV277" s="64"/>
      <c r="FW277" s="64"/>
      <c r="FX277" s="64"/>
      <c r="FY277" s="64"/>
      <c r="FZ277" s="64"/>
      <c r="GA277" s="64"/>
      <c r="GB277" s="64"/>
      <c r="GC277" s="64"/>
      <c r="GD277" s="64"/>
      <c r="GE277" s="64"/>
      <c r="GF277" s="64"/>
      <c r="GG277" s="64"/>
      <c r="GH277" s="64"/>
      <c r="GI277" s="64"/>
      <c r="GJ277" s="64"/>
      <c r="GK277" s="64"/>
      <c r="GL277" s="64"/>
      <c r="GM277" s="64"/>
      <c r="GN277" s="64"/>
      <c r="GO277" s="64"/>
      <c r="GP277" s="64"/>
      <c r="GQ277" s="64"/>
      <c r="GR277" s="64"/>
      <c r="GS277" s="64"/>
      <c r="GT277" s="64"/>
      <c r="GU277" s="64"/>
      <c r="GV277" s="64"/>
      <c r="GW277" s="64"/>
      <c r="GX277" s="64"/>
      <c r="GY277" s="64"/>
      <c r="GZ277" s="64"/>
      <c r="HA277" s="64"/>
      <c r="HB277" s="64"/>
      <c r="HC277" s="64"/>
      <c r="HD277" s="64"/>
      <c r="HE277" s="64"/>
      <c r="HF277" s="64"/>
      <c r="HG277" s="64"/>
      <c r="HH277" s="64"/>
      <c r="HI277" s="64"/>
      <c r="HJ277" s="64"/>
      <c r="HK277" s="64"/>
      <c r="HL277" s="64"/>
      <c r="HM277" s="64"/>
      <c r="HN277" s="64"/>
      <c r="HO277" s="64"/>
      <c r="HP277" s="64"/>
      <c r="HQ277" s="64"/>
      <c r="HR277" s="64"/>
      <c r="HS277" s="64"/>
      <c r="HT277" s="64"/>
      <c r="HU277" s="64"/>
      <c r="HV277" s="64"/>
      <c r="HW277" s="64"/>
      <c r="HX277" s="64"/>
      <c r="HY277" s="64"/>
      <c r="HZ277" s="64"/>
      <c r="IA277" s="64"/>
      <c r="IB277" s="64"/>
      <c r="IC277" s="64"/>
      <c r="ID277" s="64"/>
      <c r="IE277" s="64"/>
      <c r="IF277" s="64"/>
      <c r="IG277" s="64"/>
      <c r="IH277" s="64"/>
      <c r="II277" s="64"/>
      <c r="IJ277" s="64"/>
      <c r="IK277" s="64"/>
      <c r="IL277" s="64"/>
      <c r="IM277" s="64"/>
      <c r="IN277" s="64"/>
      <c r="IO277" s="64"/>
      <c r="IP277" s="64"/>
      <c r="IQ277" s="64"/>
      <c r="IR277" s="64"/>
    </row>
    <row r="278" spans="1:252" s="2" customFormat="1" ht="15">
      <c r="A278" s="29" t="s">
        <v>943</v>
      </c>
      <c r="B278" s="29" t="s">
        <v>904</v>
      </c>
      <c r="C278" s="12" t="s">
        <v>944</v>
      </c>
      <c r="D278" s="12" t="s">
        <v>945</v>
      </c>
      <c r="E278" s="12" t="s">
        <v>21</v>
      </c>
      <c r="F278" s="12" t="s">
        <v>946</v>
      </c>
      <c r="G278" s="88" t="s">
        <v>119</v>
      </c>
      <c r="H278" s="10">
        <v>69844.1</v>
      </c>
      <c r="I278" s="46">
        <f t="shared" si="20"/>
        <v>10476.615</v>
      </c>
      <c r="J278" s="10">
        <v>6037.18</v>
      </c>
      <c r="K278" s="46">
        <v>905.577</v>
      </c>
      <c r="L278" s="47">
        <v>29115</v>
      </c>
      <c r="M278" s="48">
        <f t="shared" si="22"/>
        <v>4367.25</v>
      </c>
      <c r="N278" s="13"/>
      <c r="O278" s="49"/>
      <c r="P278" s="13"/>
      <c r="Q278" s="49"/>
      <c r="R278" s="13"/>
      <c r="S278" s="49"/>
      <c r="T278" s="13"/>
      <c r="U278" s="49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  <c r="FS278" s="64"/>
      <c r="FT278" s="64"/>
      <c r="FU278" s="64"/>
      <c r="FV278" s="64"/>
      <c r="FW278" s="64"/>
      <c r="FX278" s="64"/>
      <c r="FY278" s="64"/>
      <c r="FZ278" s="64"/>
      <c r="GA278" s="64"/>
      <c r="GB278" s="64"/>
      <c r="GC278" s="64"/>
      <c r="GD278" s="64"/>
      <c r="GE278" s="64"/>
      <c r="GF278" s="64"/>
      <c r="GG278" s="64"/>
      <c r="GH278" s="64"/>
      <c r="GI278" s="64"/>
      <c r="GJ278" s="64"/>
      <c r="GK278" s="64"/>
      <c r="GL278" s="64"/>
      <c r="GM278" s="64"/>
      <c r="GN278" s="64"/>
      <c r="GO278" s="64"/>
      <c r="GP278" s="64"/>
      <c r="GQ278" s="64"/>
      <c r="GR278" s="64"/>
      <c r="GS278" s="64"/>
      <c r="GT278" s="64"/>
      <c r="GU278" s="64"/>
      <c r="GV278" s="64"/>
      <c r="GW278" s="64"/>
      <c r="GX278" s="64"/>
      <c r="GY278" s="64"/>
      <c r="GZ278" s="64"/>
      <c r="HA278" s="64"/>
      <c r="HB278" s="64"/>
      <c r="HC278" s="64"/>
      <c r="HD278" s="64"/>
      <c r="HE278" s="64"/>
      <c r="HF278" s="64"/>
      <c r="HG278" s="64"/>
      <c r="HH278" s="64"/>
      <c r="HI278" s="64"/>
      <c r="HJ278" s="64"/>
      <c r="HK278" s="64"/>
      <c r="HL278" s="64"/>
      <c r="HM278" s="64"/>
      <c r="HN278" s="64"/>
      <c r="HO278" s="64"/>
      <c r="HP278" s="64"/>
      <c r="HQ278" s="64"/>
      <c r="HR278" s="64"/>
      <c r="HS278" s="64"/>
      <c r="HT278" s="64"/>
      <c r="HU278" s="64"/>
      <c r="HV278" s="64"/>
      <c r="HW278" s="64"/>
      <c r="HX278" s="64"/>
      <c r="HY278" s="64"/>
      <c r="HZ278" s="64"/>
      <c r="IA278" s="64"/>
      <c r="IB278" s="64"/>
      <c r="IC278" s="64"/>
      <c r="ID278" s="64"/>
      <c r="IE278" s="64"/>
      <c r="IF278" s="64"/>
      <c r="IG278" s="64"/>
      <c r="IH278" s="64"/>
      <c r="II278" s="64"/>
      <c r="IJ278" s="64"/>
      <c r="IK278" s="64"/>
      <c r="IL278" s="64"/>
      <c r="IM278" s="64"/>
      <c r="IN278" s="64"/>
      <c r="IO278" s="64"/>
      <c r="IP278" s="64"/>
      <c r="IQ278" s="64"/>
      <c r="IR278" s="64"/>
    </row>
    <row r="279" spans="1:252" s="2" customFormat="1" ht="15">
      <c r="A279" s="29" t="s">
        <v>947</v>
      </c>
      <c r="B279" s="29" t="s">
        <v>904</v>
      </c>
      <c r="C279" s="12" t="s">
        <v>948</v>
      </c>
      <c r="D279" s="12" t="s">
        <v>949</v>
      </c>
      <c r="E279" s="12" t="s">
        <v>21</v>
      </c>
      <c r="F279" s="12" t="s">
        <v>760</v>
      </c>
      <c r="G279" s="88" t="s">
        <v>937</v>
      </c>
      <c r="H279" s="10">
        <v>10522.11</v>
      </c>
      <c r="I279" s="46">
        <f t="shared" si="20"/>
        <v>1578.3165000000001</v>
      </c>
      <c r="J279" s="10">
        <v>2940.02</v>
      </c>
      <c r="K279" s="97">
        <v>441.003</v>
      </c>
      <c r="L279" s="47">
        <v>31947</v>
      </c>
      <c r="M279" s="48">
        <f t="shared" si="22"/>
        <v>4792.05</v>
      </c>
      <c r="N279" s="13"/>
      <c r="O279" s="49"/>
      <c r="P279" s="13"/>
      <c r="Q279" s="49"/>
      <c r="R279" s="13"/>
      <c r="S279" s="49"/>
      <c r="T279" s="13"/>
      <c r="U279" s="49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/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/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/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2"/>
      <c r="FK279" s="62"/>
      <c r="FL279" s="62"/>
      <c r="FM279" s="62"/>
      <c r="FN279" s="62"/>
      <c r="FO279" s="62"/>
      <c r="FP279" s="62"/>
      <c r="FQ279" s="62"/>
      <c r="FR279" s="62"/>
      <c r="FS279" s="62"/>
      <c r="FT279" s="62"/>
      <c r="FU279" s="62"/>
      <c r="FV279" s="62"/>
      <c r="FW279" s="62"/>
      <c r="FX279" s="62"/>
      <c r="FY279" s="62"/>
      <c r="FZ279" s="62"/>
      <c r="GA279" s="62"/>
      <c r="GB279" s="62"/>
      <c r="GC279" s="62"/>
      <c r="GD279" s="62"/>
      <c r="GE279" s="62"/>
      <c r="GF279" s="62"/>
      <c r="GG279" s="62"/>
      <c r="GH279" s="62"/>
      <c r="GI279" s="62"/>
      <c r="GJ279" s="62"/>
      <c r="GK279" s="62"/>
      <c r="GL279" s="62"/>
      <c r="GM279" s="62"/>
      <c r="GN279" s="62"/>
      <c r="GO279" s="62"/>
      <c r="GP279" s="62"/>
      <c r="GQ279" s="62"/>
      <c r="GR279" s="62"/>
      <c r="GS279" s="62"/>
      <c r="GT279" s="62"/>
      <c r="GU279" s="62"/>
      <c r="GV279" s="62"/>
      <c r="GW279" s="62"/>
      <c r="GX279" s="62"/>
      <c r="GY279" s="62"/>
      <c r="GZ279" s="62"/>
      <c r="HA279" s="62"/>
      <c r="HB279" s="62"/>
      <c r="HC279" s="62"/>
      <c r="HD279" s="62"/>
      <c r="HE279" s="62"/>
      <c r="HF279" s="62"/>
      <c r="HG279" s="62"/>
      <c r="HH279" s="62"/>
      <c r="HI279" s="62"/>
      <c r="HJ279" s="62"/>
      <c r="HK279" s="62"/>
      <c r="HL279" s="62"/>
      <c r="HM279" s="62"/>
      <c r="HN279" s="62"/>
      <c r="HO279" s="62"/>
      <c r="HP279" s="62"/>
      <c r="HQ279" s="62"/>
      <c r="HR279" s="62"/>
      <c r="HS279" s="62"/>
      <c r="HT279" s="62"/>
      <c r="HU279" s="62"/>
      <c r="HV279" s="62"/>
      <c r="HW279" s="62"/>
      <c r="HX279" s="62"/>
      <c r="HY279" s="62"/>
      <c r="HZ279" s="62"/>
      <c r="IA279" s="62"/>
      <c r="IB279" s="62"/>
      <c r="IC279" s="62"/>
      <c r="ID279" s="62"/>
      <c r="IE279" s="62"/>
      <c r="IF279" s="62"/>
      <c r="IG279" s="62"/>
      <c r="IH279" s="62"/>
      <c r="II279" s="62"/>
      <c r="IJ279" s="62"/>
      <c r="IK279" s="62"/>
      <c r="IL279" s="62"/>
      <c r="IM279" s="62"/>
      <c r="IN279" s="62"/>
      <c r="IO279" s="62"/>
      <c r="IP279" s="62"/>
      <c r="IQ279" s="62"/>
      <c r="IR279" s="62"/>
    </row>
    <row r="280" spans="1:252" s="2" customFormat="1" ht="15">
      <c r="A280" s="29" t="s">
        <v>950</v>
      </c>
      <c r="B280" s="29" t="s">
        <v>904</v>
      </c>
      <c r="C280" s="12" t="s">
        <v>951</v>
      </c>
      <c r="D280" s="12" t="s">
        <v>952</v>
      </c>
      <c r="E280" s="12" t="s">
        <v>21</v>
      </c>
      <c r="F280" s="12" t="s">
        <v>953</v>
      </c>
      <c r="G280" s="88" t="s">
        <v>954</v>
      </c>
      <c r="H280" s="10">
        <v>22678.36</v>
      </c>
      <c r="I280" s="46">
        <f t="shared" si="20"/>
        <v>3401.754</v>
      </c>
      <c r="J280" s="94">
        <v>6855.89</v>
      </c>
      <c r="K280" s="95">
        <v>1028.3835</v>
      </c>
      <c r="L280" s="47">
        <v>21706</v>
      </c>
      <c r="M280" s="48">
        <f t="shared" si="22"/>
        <v>3255.9</v>
      </c>
      <c r="N280" s="13"/>
      <c r="O280" s="49"/>
      <c r="P280" s="13"/>
      <c r="Q280" s="49"/>
      <c r="R280" s="13"/>
      <c r="S280" s="49"/>
      <c r="T280" s="13"/>
      <c r="U280" s="49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  <c r="FS280" s="64"/>
      <c r="FT280" s="64"/>
      <c r="FU280" s="64"/>
      <c r="FV280" s="64"/>
      <c r="FW280" s="64"/>
      <c r="FX280" s="64"/>
      <c r="FY280" s="64"/>
      <c r="FZ280" s="64"/>
      <c r="GA280" s="64"/>
      <c r="GB280" s="64"/>
      <c r="GC280" s="64"/>
      <c r="GD280" s="64"/>
      <c r="GE280" s="64"/>
      <c r="GF280" s="64"/>
      <c r="GG280" s="64"/>
      <c r="GH280" s="64"/>
      <c r="GI280" s="64"/>
      <c r="GJ280" s="64"/>
      <c r="GK280" s="64"/>
      <c r="GL280" s="64"/>
      <c r="GM280" s="64"/>
      <c r="GN280" s="64"/>
      <c r="GO280" s="64"/>
      <c r="GP280" s="64"/>
      <c r="GQ280" s="64"/>
      <c r="GR280" s="64"/>
      <c r="GS280" s="64"/>
      <c r="GT280" s="64"/>
      <c r="GU280" s="64"/>
      <c r="GV280" s="64"/>
      <c r="GW280" s="64"/>
      <c r="GX280" s="64"/>
      <c r="GY280" s="64"/>
      <c r="GZ280" s="64"/>
      <c r="HA280" s="64"/>
      <c r="HB280" s="64"/>
      <c r="HC280" s="64"/>
      <c r="HD280" s="64"/>
      <c r="HE280" s="64"/>
      <c r="HF280" s="64"/>
      <c r="HG280" s="64"/>
      <c r="HH280" s="64"/>
      <c r="HI280" s="64"/>
      <c r="HJ280" s="64"/>
      <c r="HK280" s="64"/>
      <c r="HL280" s="64"/>
      <c r="HM280" s="64"/>
      <c r="HN280" s="64"/>
      <c r="HO280" s="64"/>
      <c r="HP280" s="64"/>
      <c r="HQ280" s="64"/>
      <c r="HR280" s="64"/>
      <c r="HS280" s="64"/>
      <c r="HT280" s="64"/>
      <c r="HU280" s="64"/>
      <c r="HV280" s="64"/>
      <c r="HW280" s="64"/>
      <c r="HX280" s="64"/>
      <c r="HY280" s="64"/>
      <c r="HZ280" s="64"/>
      <c r="IA280" s="64"/>
      <c r="IB280" s="64"/>
      <c r="IC280" s="64"/>
      <c r="ID280" s="64"/>
      <c r="IE280" s="64"/>
      <c r="IF280" s="64"/>
      <c r="IG280" s="64"/>
      <c r="IH280" s="64"/>
      <c r="II280" s="64"/>
      <c r="IJ280" s="64"/>
      <c r="IK280" s="64"/>
      <c r="IL280" s="64"/>
      <c r="IM280" s="64"/>
      <c r="IN280" s="64"/>
      <c r="IO280" s="64"/>
      <c r="IP280" s="64"/>
      <c r="IQ280" s="64"/>
      <c r="IR280" s="64"/>
    </row>
    <row r="281" spans="1:252" s="2" customFormat="1" ht="15">
      <c r="A281" s="29" t="s">
        <v>955</v>
      </c>
      <c r="B281" s="29" t="s">
        <v>904</v>
      </c>
      <c r="C281" s="12" t="s">
        <v>956</v>
      </c>
      <c r="D281" s="12" t="s">
        <v>957</v>
      </c>
      <c r="E281" s="12" t="s">
        <v>21</v>
      </c>
      <c r="F281" s="12" t="s">
        <v>958</v>
      </c>
      <c r="G281" s="88" t="s">
        <v>959</v>
      </c>
      <c r="H281" s="10">
        <v>14604.43</v>
      </c>
      <c r="I281" s="46">
        <f t="shared" si="20"/>
        <v>2190.6645</v>
      </c>
      <c r="J281" s="94">
        <v>4563.4</v>
      </c>
      <c r="K281" s="96">
        <v>684.5099999999999</v>
      </c>
      <c r="L281" s="47">
        <v>13644</v>
      </c>
      <c r="M281" s="48">
        <f t="shared" si="22"/>
        <v>2046.6</v>
      </c>
      <c r="N281" s="13"/>
      <c r="O281" s="49"/>
      <c r="P281" s="13"/>
      <c r="Q281" s="49"/>
      <c r="R281" s="13"/>
      <c r="S281" s="49"/>
      <c r="T281" s="13"/>
      <c r="U281" s="49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  <c r="EQ281" s="65"/>
      <c r="ER281" s="65"/>
      <c r="ES281" s="65"/>
      <c r="ET281" s="65"/>
      <c r="EU281" s="65"/>
      <c r="EV281" s="65"/>
      <c r="EW281" s="65"/>
      <c r="EX281" s="65"/>
      <c r="EY281" s="65"/>
      <c r="EZ281" s="65"/>
      <c r="FA281" s="65"/>
      <c r="FB281" s="65"/>
      <c r="FC281" s="65"/>
      <c r="FD281" s="65"/>
      <c r="FE281" s="65"/>
      <c r="FF281" s="65"/>
      <c r="FG281" s="65"/>
      <c r="FH281" s="65"/>
      <c r="FI281" s="65"/>
      <c r="FJ281" s="65"/>
      <c r="FK281" s="65"/>
      <c r="FL281" s="65"/>
      <c r="FM281" s="65"/>
      <c r="FN281" s="65"/>
      <c r="FO281" s="65"/>
      <c r="FP281" s="65"/>
      <c r="FQ281" s="65"/>
      <c r="FR281" s="65"/>
      <c r="FS281" s="65"/>
      <c r="FT281" s="65"/>
      <c r="FU281" s="65"/>
      <c r="FV281" s="65"/>
      <c r="FW281" s="65"/>
      <c r="FX281" s="65"/>
      <c r="FY281" s="65"/>
      <c r="FZ281" s="65"/>
      <c r="GA281" s="65"/>
      <c r="GB281" s="65"/>
      <c r="GC281" s="65"/>
      <c r="GD281" s="65"/>
      <c r="GE281" s="65"/>
      <c r="GF281" s="65"/>
      <c r="GG281" s="65"/>
      <c r="GH281" s="65"/>
      <c r="GI281" s="65"/>
      <c r="GJ281" s="65"/>
      <c r="GK281" s="65"/>
      <c r="GL281" s="65"/>
      <c r="GM281" s="65"/>
      <c r="GN281" s="65"/>
      <c r="GO281" s="65"/>
      <c r="GP281" s="65"/>
      <c r="GQ281" s="65"/>
      <c r="GR281" s="65"/>
      <c r="GS281" s="65"/>
      <c r="GT281" s="65"/>
      <c r="GU281" s="65"/>
      <c r="GV281" s="65"/>
      <c r="GW281" s="65"/>
      <c r="GX281" s="65"/>
      <c r="GY281" s="65"/>
      <c r="GZ281" s="65"/>
      <c r="HA281" s="65"/>
      <c r="HB281" s="65"/>
      <c r="HC281" s="65"/>
      <c r="HD281" s="65"/>
      <c r="HE281" s="65"/>
      <c r="HF281" s="65"/>
      <c r="HG281" s="65"/>
      <c r="HH281" s="65"/>
      <c r="HI281" s="65"/>
      <c r="HJ281" s="65"/>
      <c r="HK281" s="65"/>
      <c r="HL281" s="65"/>
      <c r="HM281" s="65"/>
      <c r="HN281" s="65"/>
      <c r="HO281" s="65"/>
      <c r="HP281" s="65"/>
      <c r="HQ281" s="65"/>
      <c r="HR281" s="65"/>
      <c r="HS281" s="65"/>
      <c r="HT281" s="65"/>
      <c r="HU281" s="65"/>
      <c r="HV281" s="65"/>
      <c r="HW281" s="65"/>
      <c r="HX281" s="65"/>
      <c r="HY281" s="65"/>
      <c r="HZ281" s="65"/>
      <c r="IA281" s="65"/>
      <c r="IB281" s="65"/>
      <c r="IC281" s="65"/>
      <c r="ID281" s="65"/>
      <c r="IE281" s="65"/>
      <c r="IF281" s="65"/>
      <c r="IG281" s="65"/>
      <c r="IH281" s="65"/>
      <c r="II281" s="65"/>
      <c r="IJ281" s="65"/>
      <c r="IK281" s="65"/>
      <c r="IL281" s="65"/>
      <c r="IM281" s="65"/>
      <c r="IN281" s="65"/>
      <c r="IO281" s="65"/>
      <c r="IP281" s="65"/>
      <c r="IQ281" s="65"/>
      <c r="IR281" s="65"/>
    </row>
    <row r="282" spans="1:252" s="2" customFormat="1" ht="15">
      <c r="A282" s="29" t="s">
        <v>960</v>
      </c>
      <c r="B282" s="29" t="s">
        <v>904</v>
      </c>
      <c r="C282" s="12" t="s">
        <v>961</v>
      </c>
      <c r="D282" s="12" t="s">
        <v>962</v>
      </c>
      <c r="E282" s="12" t="s">
        <v>21</v>
      </c>
      <c r="F282" s="12" t="s">
        <v>963</v>
      </c>
      <c r="G282" s="88" t="s">
        <v>964</v>
      </c>
      <c r="H282" s="10">
        <v>7252.46</v>
      </c>
      <c r="I282" s="46">
        <f t="shared" si="20"/>
        <v>1087.869</v>
      </c>
      <c r="J282" s="10">
        <v>2307.17</v>
      </c>
      <c r="K282" s="46">
        <v>346.0755</v>
      </c>
      <c r="L282" s="47">
        <v>8237</v>
      </c>
      <c r="M282" s="48">
        <f t="shared" si="22"/>
        <v>1235.55</v>
      </c>
      <c r="N282" s="13"/>
      <c r="O282" s="49"/>
      <c r="P282" s="13"/>
      <c r="Q282" s="49"/>
      <c r="R282" s="13"/>
      <c r="S282" s="49"/>
      <c r="T282" s="13"/>
      <c r="U282" s="49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  <c r="EQ282" s="65"/>
      <c r="ER282" s="65"/>
      <c r="ES282" s="65"/>
      <c r="ET282" s="65"/>
      <c r="EU282" s="65"/>
      <c r="EV282" s="65"/>
      <c r="EW282" s="65"/>
      <c r="EX282" s="65"/>
      <c r="EY282" s="65"/>
      <c r="EZ282" s="65"/>
      <c r="FA282" s="65"/>
      <c r="FB282" s="65"/>
      <c r="FC282" s="65"/>
      <c r="FD282" s="65"/>
      <c r="FE282" s="65"/>
      <c r="FF282" s="65"/>
      <c r="FG282" s="65"/>
      <c r="FH282" s="65"/>
      <c r="FI282" s="65"/>
      <c r="FJ282" s="65"/>
      <c r="FK282" s="65"/>
      <c r="FL282" s="65"/>
      <c r="FM282" s="65"/>
      <c r="FN282" s="65"/>
      <c r="FO282" s="65"/>
      <c r="FP282" s="65"/>
      <c r="FQ282" s="65"/>
      <c r="FR282" s="65"/>
      <c r="FS282" s="65"/>
      <c r="FT282" s="65"/>
      <c r="FU282" s="65"/>
      <c r="FV282" s="65"/>
      <c r="FW282" s="65"/>
      <c r="FX282" s="65"/>
      <c r="FY282" s="65"/>
      <c r="FZ282" s="65"/>
      <c r="GA282" s="65"/>
      <c r="GB282" s="65"/>
      <c r="GC282" s="65"/>
      <c r="GD282" s="65"/>
      <c r="GE282" s="65"/>
      <c r="GF282" s="65"/>
      <c r="GG282" s="65"/>
      <c r="GH282" s="65"/>
      <c r="GI282" s="65"/>
      <c r="GJ282" s="65"/>
      <c r="GK282" s="65"/>
      <c r="GL282" s="65"/>
      <c r="GM282" s="65"/>
      <c r="GN282" s="65"/>
      <c r="GO282" s="65"/>
      <c r="GP282" s="65"/>
      <c r="GQ282" s="65"/>
      <c r="GR282" s="65"/>
      <c r="GS282" s="65"/>
      <c r="GT282" s="65"/>
      <c r="GU282" s="65"/>
      <c r="GV282" s="65"/>
      <c r="GW282" s="65"/>
      <c r="GX282" s="65"/>
      <c r="GY282" s="65"/>
      <c r="GZ282" s="65"/>
      <c r="HA282" s="65"/>
      <c r="HB282" s="65"/>
      <c r="HC282" s="65"/>
      <c r="HD282" s="65"/>
      <c r="HE282" s="65"/>
      <c r="HF282" s="65"/>
      <c r="HG282" s="65"/>
      <c r="HH282" s="65"/>
      <c r="HI282" s="65"/>
      <c r="HJ282" s="65"/>
      <c r="HK282" s="65"/>
      <c r="HL282" s="65"/>
      <c r="HM282" s="65"/>
      <c r="HN282" s="65"/>
      <c r="HO282" s="65"/>
      <c r="HP282" s="65"/>
      <c r="HQ282" s="65"/>
      <c r="HR282" s="65"/>
      <c r="HS282" s="65"/>
      <c r="HT282" s="65"/>
      <c r="HU282" s="65"/>
      <c r="HV282" s="65"/>
      <c r="HW282" s="65"/>
      <c r="HX282" s="65"/>
      <c r="HY282" s="65"/>
      <c r="HZ282" s="65"/>
      <c r="IA282" s="65"/>
      <c r="IB282" s="65"/>
      <c r="IC282" s="65"/>
      <c r="ID282" s="65"/>
      <c r="IE282" s="65"/>
      <c r="IF282" s="65"/>
      <c r="IG282" s="65"/>
      <c r="IH282" s="65"/>
      <c r="II282" s="65"/>
      <c r="IJ282" s="65"/>
      <c r="IK282" s="65"/>
      <c r="IL282" s="65"/>
      <c r="IM282" s="65"/>
      <c r="IN282" s="65"/>
      <c r="IO282" s="65"/>
      <c r="IP282" s="65"/>
      <c r="IQ282" s="65"/>
      <c r="IR282" s="65"/>
    </row>
    <row r="283" spans="1:252" s="2" customFormat="1" ht="15">
      <c r="A283" s="29" t="s">
        <v>965</v>
      </c>
      <c r="B283" s="29" t="s">
        <v>904</v>
      </c>
      <c r="C283" s="12" t="s">
        <v>966</v>
      </c>
      <c r="D283" s="12" t="s">
        <v>967</v>
      </c>
      <c r="E283" s="12" t="s">
        <v>21</v>
      </c>
      <c r="F283" s="12" t="s">
        <v>968</v>
      </c>
      <c r="G283" s="88"/>
      <c r="H283" s="10">
        <v>14837.22</v>
      </c>
      <c r="I283" s="46">
        <f t="shared" si="20"/>
        <v>2225.5829999999996</v>
      </c>
      <c r="J283" s="10">
        <v>4554.53</v>
      </c>
      <c r="K283" s="46">
        <v>683.1795</v>
      </c>
      <c r="L283" s="47">
        <v>28128</v>
      </c>
      <c r="M283" s="48">
        <f t="shared" si="22"/>
        <v>4219.2</v>
      </c>
      <c r="N283" s="13"/>
      <c r="O283" s="49"/>
      <c r="P283" s="13"/>
      <c r="Q283" s="49"/>
      <c r="R283" s="13"/>
      <c r="S283" s="49"/>
      <c r="T283" s="13"/>
      <c r="U283" s="49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  <c r="EQ283" s="65"/>
      <c r="ER283" s="65"/>
      <c r="ES283" s="65"/>
      <c r="ET283" s="65"/>
      <c r="EU283" s="65"/>
      <c r="EV283" s="65"/>
      <c r="EW283" s="65"/>
      <c r="EX283" s="65"/>
      <c r="EY283" s="65"/>
      <c r="EZ283" s="65"/>
      <c r="FA283" s="65"/>
      <c r="FB283" s="65"/>
      <c r="FC283" s="65"/>
      <c r="FD283" s="65"/>
      <c r="FE283" s="65"/>
      <c r="FF283" s="65"/>
      <c r="FG283" s="65"/>
      <c r="FH283" s="65"/>
      <c r="FI283" s="65"/>
      <c r="FJ283" s="65"/>
      <c r="FK283" s="65"/>
      <c r="FL283" s="65"/>
      <c r="FM283" s="65"/>
      <c r="FN283" s="65"/>
      <c r="FO283" s="65"/>
      <c r="FP283" s="65"/>
      <c r="FQ283" s="65"/>
      <c r="FR283" s="65"/>
      <c r="FS283" s="65"/>
      <c r="FT283" s="65"/>
      <c r="FU283" s="65"/>
      <c r="FV283" s="65"/>
      <c r="FW283" s="65"/>
      <c r="FX283" s="65"/>
      <c r="FY283" s="65"/>
      <c r="FZ283" s="65"/>
      <c r="GA283" s="65"/>
      <c r="GB283" s="65"/>
      <c r="GC283" s="65"/>
      <c r="GD283" s="65"/>
      <c r="GE283" s="65"/>
      <c r="GF283" s="65"/>
      <c r="GG283" s="65"/>
      <c r="GH283" s="65"/>
      <c r="GI283" s="65"/>
      <c r="GJ283" s="65"/>
      <c r="GK283" s="65"/>
      <c r="GL283" s="65"/>
      <c r="GM283" s="65"/>
      <c r="GN283" s="65"/>
      <c r="GO283" s="65"/>
      <c r="GP283" s="65"/>
      <c r="GQ283" s="65"/>
      <c r="GR283" s="65"/>
      <c r="GS283" s="65"/>
      <c r="GT283" s="65"/>
      <c r="GU283" s="65"/>
      <c r="GV283" s="65"/>
      <c r="GW283" s="65"/>
      <c r="GX283" s="65"/>
      <c r="GY283" s="65"/>
      <c r="GZ283" s="65"/>
      <c r="HA283" s="65"/>
      <c r="HB283" s="65"/>
      <c r="HC283" s="65"/>
      <c r="HD283" s="65"/>
      <c r="HE283" s="65"/>
      <c r="HF283" s="65"/>
      <c r="HG283" s="65"/>
      <c r="HH283" s="65"/>
      <c r="HI283" s="65"/>
      <c r="HJ283" s="65"/>
      <c r="HK283" s="65"/>
      <c r="HL283" s="65"/>
      <c r="HM283" s="65"/>
      <c r="HN283" s="65"/>
      <c r="HO283" s="65"/>
      <c r="HP283" s="65"/>
      <c r="HQ283" s="65"/>
      <c r="HR283" s="65"/>
      <c r="HS283" s="65"/>
      <c r="HT283" s="65"/>
      <c r="HU283" s="65"/>
      <c r="HV283" s="65"/>
      <c r="HW283" s="65"/>
      <c r="HX283" s="65"/>
      <c r="HY283" s="65"/>
      <c r="HZ283" s="65"/>
      <c r="IA283" s="65"/>
      <c r="IB283" s="65"/>
      <c r="IC283" s="65"/>
      <c r="ID283" s="65"/>
      <c r="IE283" s="65"/>
      <c r="IF283" s="65"/>
      <c r="IG283" s="65"/>
      <c r="IH283" s="65"/>
      <c r="II283" s="65"/>
      <c r="IJ283" s="65"/>
      <c r="IK283" s="65"/>
      <c r="IL283" s="65"/>
      <c r="IM283" s="65"/>
      <c r="IN283" s="65"/>
      <c r="IO283" s="65"/>
      <c r="IP283" s="65"/>
      <c r="IQ283" s="65"/>
      <c r="IR283" s="65"/>
    </row>
    <row r="284" spans="1:252" s="2" customFormat="1" ht="15">
      <c r="A284" s="29" t="s">
        <v>969</v>
      </c>
      <c r="B284" s="29" t="s">
        <v>904</v>
      </c>
      <c r="C284" s="12" t="s">
        <v>970</v>
      </c>
      <c r="D284" s="12" t="s">
        <v>971</v>
      </c>
      <c r="E284" s="12" t="s">
        <v>21</v>
      </c>
      <c r="F284" s="12" t="s">
        <v>116</v>
      </c>
      <c r="G284" s="88"/>
      <c r="H284" s="10">
        <v>5627.56</v>
      </c>
      <c r="I284" s="46">
        <f t="shared" si="20"/>
        <v>844.134</v>
      </c>
      <c r="J284" s="10">
        <v>1851.86</v>
      </c>
      <c r="K284" s="46">
        <v>277.779</v>
      </c>
      <c r="L284" s="47">
        <v>5854</v>
      </c>
      <c r="M284" s="48">
        <f t="shared" si="22"/>
        <v>878.1</v>
      </c>
      <c r="N284" s="47">
        <v>7473</v>
      </c>
      <c r="O284" s="48">
        <v>1120.95</v>
      </c>
      <c r="P284" s="13"/>
      <c r="Q284" s="49"/>
      <c r="R284" s="13"/>
      <c r="S284" s="49"/>
      <c r="T284" s="13"/>
      <c r="U284" s="49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76"/>
      <c r="CQ284" s="76"/>
      <c r="CR284" s="76"/>
      <c r="CS284" s="76"/>
      <c r="CT284" s="76"/>
      <c r="CU284" s="76"/>
      <c r="CV284" s="76"/>
      <c r="CW284" s="76"/>
      <c r="CX284" s="76"/>
      <c r="CY284" s="76"/>
      <c r="CZ284" s="76"/>
      <c r="DA284" s="76"/>
      <c r="DB284" s="76"/>
      <c r="DC284" s="76"/>
      <c r="DD284" s="76"/>
      <c r="DE284" s="76"/>
      <c r="DF284" s="76"/>
      <c r="DG284" s="76"/>
      <c r="DH284" s="76"/>
      <c r="DI284" s="76"/>
      <c r="DJ284" s="76"/>
      <c r="DK284" s="76"/>
      <c r="DL284" s="76"/>
      <c r="DM284" s="76"/>
      <c r="DN284" s="76"/>
      <c r="DO284" s="76"/>
      <c r="DP284" s="76"/>
      <c r="DQ284" s="76"/>
      <c r="DR284" s="76"/>
      <c r="DS284" s="76"/>
      <c r="DT284" s="76"/>
      <c r="DU284" s="76"/>
      <c r="DV284" s="76"/>
      <c r="DW284" s="76"/>
      <c r="DX284" s="76"/>
      <c r="DY284" s="76"/>
      <c r="DZ284" s="76"/>
      <c r="EA284" s="76"/>
      <c r="EB284" s="76"/>
      <c r="EC284" s="76"/>
      <c r="ED284" s="76"/>
      <c r="EE284" s="76"/>
      <c r="EF284" s="76"/>
      <c r="EG284" s="76"/>
      <c r="EH284" s="76"/>
      <c r="EI284" s="76"/>
      <c r="EJ284" s="76"/>
      <c r="EK284" s="76"/>
      <c r="EL284" s="76"/>
      <c r="EM284" s="76"/>
      <c r="EN284" s="76"/>
      <c r="EO284" s="76"/>
      <c r="EP284" s="76"/>
      <c r="EQ284" s="76"/>
      <c r="ER284" s="76"/>
      <c r="ES284" s="76"/>
      <c r="ET284" s="76"/>
      <c r="EU284" s="76"/>
      <c r="EV284" s="76"/>
      <c r="EW284" s="76"/>
      <c r="EX284" s="76"/>
      <c r="EY284" s="76"/>
      <c r="EZ284" s="76"/>
      <c r="FA284" s="76"/>
      <c r="FB284" s="76"/>
      <c r="FC284" s="76"/>
      <c r="FD284" s="76"/>
      <c r="FE284" s="76"/>
      <c r="FF284" s="76"/>
      <c r="FG284" s="76"/>
      <c r="FH284" s="76"/>
      <c r="FI284" s="76"/>
      <c r="FJ284" s="76"/>
      <c r="FK284" s="76"/>
      <c r="FL284" s="76"/>
      <c r="FM284" s="76"/>
      <c r="FN284" s="76"/>
      <c r="FO284" s="76"/>
      <c r="FP284" s="76"/>
      <c r="FQ284" s="76"/>
      <c r="FR284" s="76"/>
      <c r="FS284" s="76"/>
      <c r="FT284" s="76"/>
      <c r="FU284" s="76"/>
      <c r="FV284" s="76"/>
      <c r="FW284" s="76"/>
      <c r="FX284" s="76"/>
      <c r="FY284" s="76"/>
      <c r="FZ284" s="76"/>
      <c r="GA284" s="76"/>
      <c r="GB284" s="76"/>
      <c r="GC284" s="76"/>
      <c r="GD284" s="76"/>
      <c r="GE284" s="76"/>
      <c r="GF284" s="76"/>
      <c r="GG284" s="76"/>
      <c r="GH284" s="76"/>
      <c r="GI284" s="76"/>
      <c r="GJ284" s="76"/>
      <c r="GK284" s="76"/>
      <c r="GL284" s="76"/>
      <c r="GM284" s="76"/>
      <c r="GN284" s="76"/>
      <c r="GO284" s="76"/>
      <c r="GP284" s="76"/>
      <c r="GQ284" s="76"/>
      <c r="GR284" s="76"/>
      <c r="GS284" s="76"/>
      <c r="GT284" s="76"/>
      <c r="GU284" s="76"/>
      <c r="GV284" s="76"/>
      <c r="GW284" s="76"/>
      <c r="GX284" s="76"/>
      <c r="GY284" s="76"/>
      <c r="GZ284" s="76"/>
      <c r="HA284" s="76"/>
      <c r="HB284" s="76"/>
      <c r="HC284" s="76"/>
      <c r="HD284" s="76"/>
      <c r="HE284" s="76"/>
      <c r="HF284" s="76"/>
      <c r="HG284" s="76"/>
      <c r="HH284" s="76"/>
      <c r="HI284" s="76"/>
      <c r="HJ284" s="76"/>
      <c r="HK284" s="76"/>
      <c r="HL284" s="76"/>
      <c r="HM284" s="76"/>
      <c r="HN284" s="76"/>
      <c r="HO284" s="76"/>
      <c r="HP284" s="76"/>
      <c r="HQ284" s="76"/>
      <c r="HR284" s="76"/>
      <c r="HS284" s="76"/>
      <c r="HT284" s="76"/>
      <c r="HU284" s="76"/>
      <c r="HV284" s="76"/>
      <c r="HW284" s="76"/>
      <c r="HX284" s="76"/>
      <c r="HY284" s="76"/>
      <c r="HZ284" s="76"/>
      <c r="IA284" s="76"/>
      <c r="IB284" s="76"/>
      <c r="IC284" s="76"/>
      <c r="ID284" s="76"/>
      <c r="IE284" s="76"/>
      <c r="IF284" s="76"/>
      <c r="IG284" s="76"/>
      <c r="IH284" s="76"/>
      <c r="II284" s="76"/>
      <c r="IJ284" s="76"/>
      <c r="IK284" s="76"/>
      <c r="IL284" s="76"/>
      <c r="IM284" s="76"/>
      <c r="IN284" s="76"/>
      <c r="IO284" s="76"/>
      <c r="IP284" s="76"/>
      <c r="IQ284" s="76"/>
      <c r="IR284" s="76"/>
    </row>
    <row r="285" spans="1:252" s="2" customFormat="1" ht="15">
      <c r="A285" s="29" t="s">
        <v>972</v>
      </c>
      <c r="B285" s="29" t="s">
        <v>904</v>
      </c>
      <c r="C285" s="12" t="s">
        <v>973</v>
      </c>
      <c r="D285" s="12" t="s">
        <v>974</v>
      </c>
      <c r="E285" s="12" t="s">
        <v>21</v>
      </c>
      <c r="F285" s="12" t="s">
        <v>975</v>
      </c>
      <c r="G285" s="88" t="s">
        <v>976</v>
      </c>
      <c r="H285" s="10">
        <v>14255.05</v>
      </c>
      <c r="I285" s="46">
        <f t="shared" si="20"/>
        <v>2138.2574999999997</v>
      </c>
      <c r="J285" s="94">
        <v>4558.16</v>
      </c>
      <c r="K285" s="96">
        <v>683.7239999999999</v>
      </c>
      <c r="L285" s="47">
        <v>15491</v>
      </c>
      <c r="M285" s="48">
        <f t="shared" si="22"/>
        <v>2323.65</v>
      </c>
      <c r="N285" s="13"/>
      <c r="O285" s="49"/>
      <c r="P285" s="13"/>
      <c r="Q285" s="49"/>
      <c r="R285" s="13"/>
      <c r="S285" s="49"/>
      <c r="T285" s="13"/>
      <c r="U285" s="49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64"/>
      <c r="FZ285" s="64"/>
      <c r="GA285" s="64"/>
      <c r="GB285" s="64"/>
      <c r="GC285" s="64"/>
      <c r="GD285" s="64"/>
      <c r="GE285" s="64"/>
      <c r="GF285" s="64"/>
      <c r="GG285" s="64"/>
      <c r="GH285" s="64"/>
      <c r="GI285" s="64"/>
      <c r="GJ285" s="64"/>
      <c r="GK285" s="64"/>
      <c r="GL285" s="64"/>
      <c r="GM285" s="64"/>
      <c r="GN285" s="64"/>
      <c r="GO285" s="64"/>
      <c r="GP285" s="64"/>
      <c r="GQ285" s="64"/>
      <c r="GR285" s="64"/>
      <c r="GS285" s="64"/>
      <c r="GT285" s="64"/>
      <c r="GU285" s="64"/>
      <c r="GV285" s="64"/>
      <c r="GW285" s="64"/>
      <c r="GX285" s="64"/>
      <c r="GY285" s="64"/>
      <c r="GZ285" s="64"/>
      <c r="HA285" s="64"/>
      <c r="HB285" s="64"/>
      <c r="HC285" s="64"/>
      <c r="HD285" s="64"/>
      <c r="HE285" s="64"/>
      <c r="HF285" s="64"/>
      <c r="HG285" s="64"/>
      <c r="HH285" s="64"/>
      <c r="HI285" s="64"/>
      <c r="HJ285" s="64"/>
      <c r="HK285" s="64"/>
      <c r="HL285" s="64"/>
      <c r="HM285" s="64"/>
      <c r="HN285" s="64"/>
      <c r="HO285" s="64"/>
      <c r="HP285" s="64"/>
      <c r="HQ285" s="64"/>
      <c r="HR285" s="64"/>
      <c r="HS285" s="64"/>
      <c r="HT285" s="64"/>
      <c r="HU285" s="64"/>
      <c r="HV285" s="64"/>
      <c r="HW285" s="64"/>
      <c r="HX285" s="64"/>
      <c r="HY285" s="64"/>
      <c r="HZ285" s="64"/>
      <c r="IA285" s="64"/>
      <c r="IB285" s="64"/>
      <c r="IC285" s="64"/>
      <c r="ID285" s="64"/>
      <c r="IE285" s="64"/>
      <c r="IF285" s="64"/>
      <c r="IG285" s="64"/>
      <c r="IH285" s="64"/>
      <c r="II285" s="64"/>
      <c r="IJ285" s="64"/>
      <c r="IK285" s="64"/>
      <c r="IL285" s="64"/>
      <c r="IM285" s="64"/>
      <c r="IN285" s="64"/>
      <c r="IO285" s="64"/>
      <c r="IP285" s="64"/>
      <c r="IQ285" s="64"/>
      <c r="IR285" s="64"/>
    </row>
    <row r="286" spans="1:252" s="2" customFormat="1" ht="15">
      <c r="A286" s="29" t="s">
        <v>977</v>
      </c>
      <c r="B286" s="29" t="s">
        <v>904</v>
      </c>
      <c r="C286" s="12" t="s">
        <v>978</v>
      </c>
      <c r="D286" s="12" t="s">
        <v>979</v>
      </c>
      <c r="E286" s="12" t="s">
        <v>21</v>
      </c>
      <c r="F286" s="12" t="s">
        <v>980</v>
      </c>
      <c r="G286" s="88">
        <v>4.77</v>
      </c>
      <c r="H286" s="10">
        <v>5119.67</v>
      </c>
      <c r="I286" s="46">
        <f t="shared" si="20"/>
        <v>767.9505</v>
      </c>
      <c r="J286" s="10">
        <v>1283.69</v>
      </c>
      <c r="K286" s="46">
        <v>192.5535</v>
      </c>
      <c r="L286" s="47">
        <v>10535</v>
      </c>
      <c r="M286" s="48">
        <f t="shared" si="22"/>
        <v>1580.25</v>
      </c>
      <c r="N286" s="13"/>
      <c r="O286" s="49"/>
      <c r="P286" s="13"/>
      <c r="Q286" s="49"/>
      <c r="R286" s="13"/>
      <c r="S286" s="49"/>
      <c r="T286" s="13"/>
      <c r="U286" s="49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  <c r="GF286" s="64"/>
      <c r="GG286" s="64"/>
      <c r="GH286" s="64"/>
      <c r="GI286" s="64"/>
      <c r="GJ286" s="64"/>
      <c r="GK286" s="64"/>
      <c r="GL286" s="64"/>
      <c r="GM286" s="64"/>
      <c r="GN286" s="64"/>
      <c r="GO286" s="64"/>
      <c r="GP286" s="64"/>
      <c r="GQ286" s="64"/>
      <c r="GR286" s="64"/>
      <c r="GS286" s="64"/>
      <c r="GT286" s="64"/>
      <c r="GU286" s="64"/>
      <c r="GV286" s="64"/>
      <c r="GW286" s="64"/>
      <c r="GX286" s="64"/>
      <c r="GY286" s="64"/>
      <c r="GZ286" s="64"/>
      <c r="HA286" s="64"/>
      <c r="HB286" s="64"/>
      <c r="HC286" s="64"/>
      <c r="HD286" s="64"/>
      <c r="HE286" s="64"/>
      <c r="HF286" s="64"/>
      <c r="HG286" s="64"/>
      <c r="HH286" s="64"/>
      <c r="HI286" s="64"/>
      <c r="HJ286" s="64"/>
      <c r="HK286" s="64"/>
      <c r="HL286" s="64"/>
      <c r="HM286" s="64"/>
      <c r="HN286" s="64"/>
      <c r="HO286" s="64"/>
      <c r="HP286" s="64"/>
      <c r="HQ286" s="64"/>
      <c r="HR286" s="64"/>
      <c r="HS286" s="64"/>
      <c r="HT286" s="64"/>
      <c r="HU286" s="64"/>
      <c r="HV286" s="64"/>
      <c r="HW286" s="64"/>
      <c r="HX286" s="64"/>
      <c r="HY286" s="64"/>
      <c r="HZ286" s="64"/>
      <c r="IA286" s="64"/>
      <c r="IB286" s="64"/>
      <c r="IC286" s="64"/>
      <c r="ID286" s="64"/>
      <c r="IE286" s="64"/>
      <c r="IF286" s="64"/>
      <c r="IG286" s="64"/>
      <c r="IH286" s="64"/>
      <c r="II286" s="64"/>
      <c r="IJ286" s="64"/>
      <c r="IK286" s="64"/>
      <c r="IL286" s="64"/>
      <c r="IM286" s="64"/>
      <c r="IN286" s="64"/>
      <c r="IO286" s="64"/>
      <c r="IP286" s="64"/>
      <c r="IQ286" s="64"/>
      <c r="IR286" s="64"/>
    </row>
    <row r="287" spans="1:252" s="2" customFormat="1" ht="15">
      <c r="A287" s="29" t="s">
        <v>981</v>
      </c>
      <c r="B287" s="29" t="s">
        <v>904</v>
      </c>
      <c r="C287" s="12" t="s">
        <v>982</v>
      </c>
      <c r="D287" s="12" t="s">
        <v>983</v>
      </c>
      <c r="E287" s="12" t="s">
        <v>21</v>
      </c>
      <c r="F287" s="12" t="s">
        <v>760</v>
      </c>
      <c r="G287" s="88" t="s">
        <v>47</v>
      </c>
      <c r="H287" s="10">
        <v>5197.63</v>
      </c>
      <c r="I287" s="46">
        <f t="shared" si="20"/>
        <v>779.6445</v>
      </c>
      <c r="J287" s="10">
        <v>1642.71</v>
      </c>
      <c r="K287" s="46">
        <v>246.4065</v>
      </c>
      <c r="L287" s="47">
        <v>18066</v>
      </c>
      <c r="M287" s="48">
        <f t="shared" si="22"/>
        <v>2709.9</v>
      </c>
      <c r="N287" s="13"/>
      <c r="O287" s="49"/>
      <c r="P287" s="13"/>
      <c r="Q287" s="49"/>
      <c r="R287" s="13"/>
      <c r="S287" s="49"/>
      <c r="T287" s="13"/>
      <c r="U287" s="49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66"/>
      <c r="IC287" s="66"/>
      <c r="ID287" s="66"/>
      <c r="IE287" s="66"/>
      <c r="IF287" s="66"/>
      <c r="IG287" s="66"/>
      <c r="IH287" s="66"/>
      <c r="II287" s="66"/>
      <c r="IJ287" s="66"/>
      <c r="IK287" s="66"/>
      <c r="IL287" s="66"/>
      <c r="IM287" s="66"/>
      <c r="IN287" s="66"/>
      <c r="IO287" s="66"/>
      <c r="IP287" s="66"/>
      <c r="IQ287" s="66"/>
      <c r="IR287" s="66"/>
    </row>
    <row r="288" spans="1:252" s="2" customFormat="1" ht="15">
      <c r="A288" s="29" t="s">
        <v>984</v>
      </c>
      <c r="B288" s="29" t="s">
        <v>904</v>
      </c>
      <c r="C288" s="12" t="s">
        <v>985</v>
      </c>
      <c r="D288" s="12" t="s">
        <v>986</v>
      </c>
      <c r="E288" s="12" t="s">
        <v>21</v>
      </c>
      <c r="F288" s="12" t="s">
        <v>987</v>
      </c>
      <c r="G288" s="88" t="s">
        <v>64</v>
      </c>
      <c r="H288" s="10">
        <v>5252.59</v>
      </c>
      <c r="I288" s="46">
        <f t="shared" si="20"/>
        <v>787.8885</v>
      </c>
      <c r="J288" s="10">
        <v>1907.71</v>
      </c>
      <c r="K288" s="46">
        <v>286.1565</v>
      </c>
      <c r="L288" s="47">
        <v>6945</v>
      </c>
      <c r="M288" s="48">
        <f t="shared" si="22"/>
        <v>1041.75</v>
      </c>
      <c r="N288" s="13"/>
      <c r="O288" s="49"/>
      <c r="P288" s="13"/>
      <c r="Q288" s="49"/>
      <c r="R288" s="13"/>
      <c r="S288" s="49"/>
      <c r="T288" s="13"/>
      <c r="U288" s="49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</row>
    <row r="289" spans="1:252" s="2" customFormat="1" ht="15">
      <c r="A289" s="29" t="s">
        <v>988</v>
      </c>
      <c r="B289" s="29" t="s">
        <v>904</v>
      </c>
      <c r="C289" s="12" t="s">
        <v>985</v>
      </c>
      <c r="D289" s="12" t="s">
        <v>989</v>
      </c>
      <c r="E289" s="12" t="s">
        <v>21</v>
      </c>
      <c r="F289" s="12" t="s">
        <v>990</v>
      </c>
      <c r="G289" s="88" t="s">
        <v>991</v>
      </c>
      <c r="H289" s="10">
        <v>47037.66</v>
      </c>
      <c r="I289" s="46">
        <f t="shared" si="20"/>
        <v>7055.649</v>
      </c>
      <c r="J289" s="94">
        <v>16210.6</v>
      </c>
      <c r="K289" s="96">
        <v>2431.59</v>
      </c>
      <c r="L289" s="47">
        <v>56141</v>
      </c>
      <c r="M289" s="48">
        <f t="shared" si="22"/>
        <v>8421.15</v>
      </c>
      <c r="N289" s="13"/>
      <c r="O289" s="49"/>
      <c r="P289" s="13"/>
      <c r="Q289" s="49"/>
      <c r="R289" s="13"/>
      <c r="S289" s="49"/>
      <c r="T289" s="13"/>
      <c r="U289" s="49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66"/>
      <c r="IC289" s="66"/>
      <c r="ID289" s="66"/>
      <c r="IE289" s="66"/>
      <c r="IF289" s="66"/>
      <c r="IG289" s="66"/>
      <c r="IH289" s="66"/>
      <c r="II289" s="66"/>
      <c r="IJ289" s="66"/>
      <c r="IK289" s="66"/>
      <c r="IL289" s="66"/>
      <c r="IM289" s="66"/>
      <c r="IN289" s="66"/>
      <c r="IO289" s="66"/>
      <c r="IP289" s="66"/>
      <c r="IQ289" s="66"/>
      <c r="IR289" s="66"/>
    </row>
    <row r="290" spans="1:252" s="2" customFormat="1" ht="15">
      <c r="A290" s="29" t="s">
        <v>992</v>
      </c>
      <c r="B290" s="29" t="s">
        <v>904</v>
      </c>
      <c r="C290" s="12" t="s">
        <v>993</v>
      </c>
      <c r="D290" s="12" t="s">
        <v>994</v>
      </c>
      <c r="E290" s="12" t="s">
        <v>21</v>
      </c>
      <c r="F290" s="12" t="s">
        <v>995</v>
      </c>
      <c r="G290" s="88" t="s">
        <v>996</v>
      </c>
      <c r="H290" s="10">
        <v>6517.72</v>
      </c>
      <c r="I290" s="46">
        <f t="shared" si="20"/>
        <v>977.658</v>
      </c>
      <c r="J290" s="10">
        <v>1826</v>
      </c>
      <c r="K290" s="46">
        <v>273.9</v>
      </c>
      <c r="L290" s="47">
        <v>9737</v>
      </c>
      <c r="M290" s="48">
        <f t="shared" si="22"/>
        <v>1460.55</v>
      </c>
      <c r="N290" s="13"/>
      <c r="O290" s="49"/>
      <c r="P290" s="13"/>
      <c r="Q290" s="49"/>
      <c r="R290" s="13"/>
      <c r="S290" s="49"/>
      <c r="T290" s="13"/>
      <c r="U290" s="49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</row>
    <row r="291" spans="1:21" s="2" customFormat="1" ht="15">
      <c r="A291" s="29" t="s">
        <v>997</v>
      </c>
      <c r="B291" s="29" t="s">
        <v>904</v>
      </c>
      <c r="C291" s="12" t="s">
        <v>998</v>
      </c>
      <c r="D291" s="12" t="s">
        <v>999</v>
      </c>
      <c r="E291" s="12" t="s">
        <v>21</v>
      </c>
      <c r="F291" s="12" t="s">
        <v>1000</v>
      </c>
      <c r="G291" s="88" t="s">
        <v>1001</v>
      </c>
      <c r="H291" s="10">
        <v>17601.83</v>
      </c>
      <c r="I291" s="46">
        <f t="shared" si="20"/>
        <v>2640.2745</v>
      </c>
      <c r="J291" s="10">
        <v>5468.94</v>
      </c>
      <c r="K291" s="46">
        <v>820.3409999999999</v>
      </c>
      <c r="L291" s="47">
        <v>18946</v>
      </c>
      <c r="M291" s="48">
        <f t="shared" si="22"/>
        <v>2841.9</v>
      </c>
      <c r="N291" s="13"/>
      <c r="O291" s="49"/>
      <c r="P291" s="13"/>
      <c r="Q291" s="49"/>
      <c r="R291" s="13"/>
      <c r="S291" s="49"/>
      <c r="T291" s="13"/>
      <c r="U291" s="49"/>
    </row>
    <row r="292" spans="1:252" s="2" customFormat="1" ht="15">
      <c r="A292" s="29" t="s">
        <v>1002</v>
      </c>
      <c r="B292" s="29" t="s">
        <v>904</v>
      </c>
      <c r="C292" s="12" t="s">
        <v>1003</v>
      </c>
      <c r="D292" s="12" t="s">
        <v>1004</v>
      </c>
      <c r="E292" s="12" t="s">
        <v>21</v>
      </c>
      <c r="F292" s="12" t="s">
        <v>1005</v>
      </c>
      <c r="G292" s="88" t="s">
        <v>42</v>
      </c>
      <c r="H292" s="10">
        <v>4952.88</v>
      </c>
      <c r="I292" s="46">
        <f t="shared" si="20"/>
        <v>742.932</v>
      </c>
      <c r="J292" s="10">
        <v>1637.63</v>
      </c>
      <c r="K292" s="46">
        <v>245.6445</v>
      </c>
      <c r="L292" s="47">
        <v>4310</v>
      </c>
      <c r="M292" s="48">
        <f t="shared" si="22"/>
        <v>646.5</v>
      </c>
      <c r="N292" s="13"/>
      <c r="O292" s="49"/>
      <c r="P292" s="13"/>
      <c r="Q292" s="49"/>
      <c r="R292" s="13"/>
      <c r="S292" s="49"/>
      <c r="T292" s="13"/>
      <c r="U292" s="49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</row>
    <row r="293" spans="1:252" s="2" customFormat="1" ht="15">
      <c r="A293" s="29" t="s">
        <v>1006</v>
      </c>
      <c r="B293" s="29" t="s">
        <v>904</v>
      </c>
      <c r="C293" s="12" t="s">
        <v>1007</v>
      </c>
      <c r="D293" s="12" t="s">
        <v>1008</v>
      </c>
      <c r="E293" s="12" t="s">
        <v>21</v>
      </c>
      <c r="F293" s="12" t="s">
        <v>1009</v>
      </c>
      <c r="G293" s="88" t="s">
        <v>954</v>
      </c>
      <c r="H293" s="10">
        <v>19785.69</v>
      </c>
      <c r="I293" s="46">
        <f t="shared" si="20"/>
        <v>2967.8534999999997</v>
      </c>
      <c r="J293" s="10">
        <v>6551.15</v>
      </c>
      <c r="K293" s="46">
        <v>982.6724999999999</v>
      </c>
      <c r="L293" s="47">
        <v>24154</v>
      </c>
      <c r="M293" s="48">
        <f t="shared" si="22"/>
        <v>3623.1</v>
      </c>
      <c r="N293" s="13"/>
      <c r="O293" s="49"/>
      <c r="P293" s="13"/>
      <c r="Q293" s="49"/>
      <c r="R293" s="13"/>
      <c r="S293" s="49"/>
      <c r="T293" s="13"/>
      <c r="U293" s="49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4"/>
      <c r="FK293" s="64"/>
      <c r="FL293" s="64"/>
      <c r="FM293" s="64"/>
      <c r="FN293" s="64"/>
      <c r="FO293" s="64"/>
      <c r="FP293" s="64"/>
      <c r="FQ293" s="64"/>
      <c r="FR293" s="64"/>
      <c r="FS293" s="64"/>
      <c r="FT293" s="64"/>
      <c r="FU293" s="64"/>
      <c r="FV293" s="64"/>
      <c r="FW293" s="64"/>
      <c r="FX293" s="64"/>
      <c r="FY293" s="64"/>
      <c r="FZ293" s="64"/>
      <c r="GA293" s="64"/>
      <c r="GB293" s="64"/>
      <c r="GC293" s="64"/>
      <c r="GD293" s="64"/>
      <c r="GE293" s="64"/>
      <c r="GF293" s="64"/>
      <c r="GG293" s="64"/>
      <c r="GH293" s="64"/>
      <c r="GI293" s="64"/>
      <c r="GJ293" s="64"/>
      <c r="GK293" s="64"/>
      <c r="GL293" s="64"/>
      <c r="GM293" s="64"/>
      <c r="GN293" s="64"/>
      <c r="GO293" s="64"/>
      <c r="GP293" s="64"/>
      <c r="GQ293" s="64"/>
      <c r="GR293" s="64"/>
      <c r="GS293" s="64"/>
      <c r="GT293" s="64"/>
      <c r="GU293" s="64"/>
      <c r="GV293" s="64"/>
      <c r="GW293" s="64"/>
      <c r="GX293" s="64"/>
      <c r="GY293" s="64"/>
      <c r="GZ293" s="64"/>
      <c r="HA293" s="64"/>
      <c r="HB293" s="64"/>
      <c r="HC293" s="64"/>
      <c r="HD293" s="64"/>
      <c r="HE293" s="64"/>
      <c r="HF293" s="64"/>
      <c r="HG293" s="64"/>
      <c r="HH293" s="64"/>
      <c r="HI293" s="64"/>
      <c r="HJ293" s="64"/>
      <c r="HK293" s="64"/>
      <c r="HL293" s="64"/>
      <c r="HM293" s="64"/>
      <c r="HN293" s="64"/>
      <c r="HO293" s="64"/>
      <c r="HP293" s="64"/>
      <c r="HQ293" s="64"/>
      <c r="HR293" s="64"/>
      <c r="HS293" s="64"/>
      <c r="HT293" s="64"/>
      <c r="HU293" s="64"/>
      <c r="HV293" s="64"/>
      <c r="HW293" s="64"/>
      <c r="HX293" s="64"/>
      <c r="HY293" s="64"/>
      <c r="HZ293" s="64"/>
      <c r="IA293" s="64"/>
      <c r="IB293" s="64"/>
      <c r="IC293" s="64"/>
      <c r="ID293" s="64"/>
      <c r="IE293" s="64"/>
      <c r="IF293" s="64"/>
      <c r="IG293" s="64"/>
      <c r="IH293" s="64"/>
      <c r="II293" s="64"/>
      <c r="IJ293" s="64"/>
      <c r="IK293" s="64"/>
      <c r="IL293" s="64"/>
      <c r="IM293" s="64"/>
      <c r="IN293" s="64"/>
      <c r="IO293" s="64"/>
      <c r="IP293" s="64"/>
      <c r="IQ293" s="64"/>
      <c r="IR293" s="64"/>
    </row>
    <row r="294" spans="1:252" s="2" customFormat="1" ht="15">
      <c r="A294" s="29" t="s">
        <v>1010</v>
      </c>
      <c r="B294" s="29" t="s">
        <v>904</v>
      </c>
      <c r="C294" s="12" t="s">
        <v>1011</v>
      </c>
      <c r="D294" s="12" t="s">
        <v>1012</v>
      </c>
      <c r="E294" s="12" t="s">
        <v>21</v>
      </c>
      <c r="F294" s="12" t="s">
        <v>1013</v>
      </c>
      <c r="G294" s="88" t="s">
        <v>996</v>
      </c>
      <c r="H294" s="10">
        <v>4885.01</v>
      </c>
      <c r="I294" s="46">
        <f t="shared" si="20"/>
        <v>732.7515</v>
      </c>
      <c r="J294" s="10">
        <v>1615.39</v>
      </c>
      <c r="K294" s="46">
        <v>242.3085</v>
      </c>
      <c r="L294" s="47">
        <v>4818</v>
      </c>
      <c r="M294" s="48">
        <f t="shared" si="22"/>
        <v>722.6999999999999</v>
      </c>
      <c r="N294" s="13"/>
      <c r="O294" s="49"/>
      <c r="P294" s="13"/>
      <c r="Q294" s="49"/>
      <c r="R294" s="13"/>
      <c r="S294" s="49"/>
      <c r="T294" s="13"/>
      <c r="U294" s="49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66"/>
      <c r="IC294" s="66"/>
      <c r="ID294" s="66"/>
      <c r="IE294" s="66"/>
      <c r="IF294" s="66"/>
      <c r="IG294" s="66"/>
      <c r="IH294" s="66"/>
      <c r="II294" s="66"/>
      <c r="IJ294" s="66"/>
      <c r="IK294" s="66"/>
      <c r="IL294" s="66"/>
      <c r="IM294" s="66"/>
      <c r="IN294" s="66"/>
      <c r="IO294" s="66"/>
      <c r="IP294" s="66"/>
      <c r="IQ294" s="66"/>
      <c r="IR294" s="66"/>
    </row>
    <row r="295" spans="1:252" s="2" customFormat="1" ht="15">
      <c r="A295" s="29" t="s">
        <v>1014</v>
      </c>
      <c r="B295" s="29" t="s">
        <v>904</v>
      </c>
      <c r="C295" s="12" t="s">
        <v>1015</v>
      </c>
      <c r="D295" s="12" t="s">
        <v>1016</v>
      </c>
      <c r="E295" s="12" t="s">
        <v>21</v>
      </c>
      <c r="F295" s="12" t="s">
        <v>1017</v>
      </c>
      <c r="G295" s="88"/>
      <c r="H295" s="10">
        <v>9631.31</v>
      </c>
      <c r="I295" s="46">
        <f t="shared" si="20"/>
        <v>1444.6964999999998</v>
      </c>
      <c r="J295" s="10">
        <v>2994.92</v>
      </c>
      <c r="K295" s="46">
        <v>449.238</v>
      </c>
      <c r="L295" s="47">
        <v>22030</v>
      </c>
      <c r="M295" s="48">
        <f t="shared" si="22"/>
        <v>3304.5</v>
      </c>
      <c r="N295" s="13"/>
      <c r="O295" s="49"/>
      <c r="P295" s="13"/>
      <c r="Q295" s="49"/>
      <c r="R295" s="13"/>
      <c r="S295" s="49"/>
      <c r="T295" s="13"/>
      <c r="U295" s="49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76"/>
      <c r="CB295" s="76"/>
      <c r="CC295" s="76"/>
      <c r="CD295" s="76"/>
      <c r="CE295" s="76"/>
      <c r="CF295" s="76"/>
      <c r="CG295" s="76"/>
      <c r="CH295" s="76"/>
      <c r="CI295" s="76"/>
      <c r="CJ295" s="76"/>
      <c r="CK295" s="76"/>
      <c r="CL295" s="76"/>
      <c r="CM295" s="76"/>
      <c r="CN295" s="76"/>
      <c r="CO295" s="76"/>
      <c r="CP295" s="76"/>
      <c r="CQ295" s="76"/>
      <c r="CR295" s="76"/>
      <c r="CS295" s="76"/>
      <c r="CT295" s="76"/>
      <c r="CU295" s="76"/>
      <c r="CV295" s="76"/>
      <c r="CW295" s="76"/>
      <c r="CX295" s="76"/>
      <c r="CY295" s="76"/>
      <c r="CZ295" s="76"/>
      <c r="DA295" s="76"/>
      <c r="DB295" s="76"/>
      <c r="DC295" s="76"/>
      <c r="DD295" s="76"/>
      <c r="DE295" s="76"/>
      <c r="DF295" s="76"/>
      <c r="DG295" s="76"/>
      <c r="DH295" s="76"/>
      <c r="DI295" s="76"/>
      <c r="DJ295" s="76"/>
      <c r="DK295" s="76"/>
      <c r="DL295" s="76"/>
      <c r="DM295" s="76"/>
      <c r="DN295" s="76"/>
      <c r="DO295" s="76"/>
      <c r="DP295" s="76"/>
      <c r="DQ295" s="76"/>
      <c r="DR295" s="76"/>
      <c r="DS295" s="76"/>
      <c r="DT295" s="76"/>
      <c r="DU295" s="76"/>
      <c r="DV295" s="76"/>
      <c r="DW295" s="76"/>
      <c r="DX295" s="76"/>
      <c r="DY295" s="76"/>
      <c r="DZ295" s="76"/>
      <c r="EA295" s="76"/>
      <c r="EB295" s="76"/>
      <c r="EC295" s="76"/>
      <c r="ED295" s="76"/>
      <c r="EE295" s="76"/>
      <c r="EF295" s="76"/>
      <c r="EG295" s="76"/>
      <c r="EH295" s="76"/>
      <c r="EI295" s="76"/>
      <c r="EJ295" s="76"/>
      <c r="EK295" s="76"/>
      <c r="EL295" s="76"/>
      <c r="EM295" s="76"/>
      <c r="EN295" s="76"/>
      <c r="EO295" s="76"/>
      <c r="EP295" s="76"/>
      <c r="EQ295" s="76"/>
      <c r="ER295" s="76"/>
      <c r="ES295" s="76"/>
      <c r="ET295" s="76"/>
      <c r="EU295" s="76"/>
      <c r="EV295" s="76"/>
      <c r="EW295" s="76"/>
      <c r="EX295" s="76"/>
      <c r="EY295" s="76"/>
      <c r="EZ295" s="76"/>
      <c r="FA295" s="76"/>
      <c r="FB295" s="76"/>
      <c r="FC295" s="76"/>
      <c r="FD295" s="76"/>
      <c r="FE295" s="76"/>
      <c r="FF295" s="76"/>
      <c r="FG295" s="76"/>
      <c r="FH295" s="76"/>
      <c r="FI295" s="76"/>
      <c r="FJ295" s="76"/>
      <c r="FK295" s="76"/>
      <c r="FL295" s="76"/>
      <c r="FM295" s="76"/>
      <c r="FN295" s="76"/>
      <c r="FO295" s="76"/>
      <c r="FP295" s="76"/>
      <c r="FQ295" s="76"/>
      <c r="FR295" s="76"/>
      <c r="FS295" s="76"/>
      <c r="FT295" s="76"/>
      <c r="FU295" s="76"/>
      <c r="FV295" s="76"/>
      <c r="FW295" s="76"/>
      <c r="FX295" s="76"/>
      <c r="FY295" s="76"/>
      <c r="FZ295" s="76"/>
      <c r="GA295" s="76"/>
      <c r="GB295" s="76"/>
      <c r="GC295" s="76"/>
      <c r="GD295" s="76"/>
      <c r="GE295" s="76"/>
      <c r="GF295" s="76"/>
      <c r="GG295" s="76"/>
      <c r="GH295" s="76"/>
      <c r="GI295" s="76"/>
      <c r="GJ295" s="76"/>
      <c r="GK295" s="76"/>
      <c r="GL295" s="76"/>
      <c r="GM295" s="76"/>
      <c r="GN295" s="76"/>
      <c r="GO295" s="76"/>
      <c r="GP295" s="76"/>
      <c r="GQ295" s="76"/>
      <c r="GR295" s="76"/>
      <c r="GS295" s="76"/>
      <c r="GT295" s="76"/>
      <c r="GU295" s="76"/>
      <c r="GV295" s="76"/>
      <c r="GW295" s="76"/>
      <c r="GX295" s="76"/>
      <c r="GY295" s="76"/>
      <c r="GZ295" s="76"/>
      <c r="HA295" s="76"/>
      <c r="HB295" s="76"/>
      <c r="HC295" s="76"/>
      <c r="HD295" s="76"/>
      <c r="HE295" s="76"/>
      <c r="HF295" s="76"/>
      <c r="HG295" s="76"/>
      <c r="HH295" s="76"/>
      <c r="HI295" s="76"/>
      <c r="HJ295" s="76"/>
      <c r="HK295" s="76"/>
      <c r="HL295" s="76"/>
      <c r="HM295" s="76"/>
      <c r="HN295" s="76"/>
      <c r="HO295" s="76"/>
      <c r="HP295" s="76"/>
      <c r="HQ295" s="76"/>
      <c r="HR295" s="76"/>
      <c r="HS295" s="76"/>
      <c r="HT295" s="76"/>
      <c r="HU295" s="76"/>
      <c r="HV295" s="76"/>
      <c r="HW295" s="76"/>
      <c r="HX295" s="76"/>
      <c r="HY295" s="76"/>
      <c r="HZ295" s="76"/>
      <c r="IA295" s="76"/>
      <c r="IB295" s="76"/>
      <c r="IC295" s="76"/>
      <c r="ID295" s="76"/>
      <c r="IE295" s="76"/>
      <c r="IF295" s="76"/>
      <c r="IG295" s="76"/>
      <c r="IH295" s="76"/>
      <c r="II295" s="76"/>
      <c r="IJ295" s="76"/>
      <c r="IK295" s="76"/>
      <c r="IL295" s="76"/>
      <c r="IM295" s="76"/>
      <c r="IN295" s="76"/>
      <c r="IO295" s="76"/>
      <c r="IP295" s="76"/>
      <c r="IQ295" s="76"/>
      <c r="IR295" s="76"/>
    </row>
    <row r="296" spans="1:252" s="2" customFormat="1" ht="15">
      <c r="A296" s="29" t="s">
        <v>1018</v>
      </c>
      <c r="B296" s="29" t="s">
        <v>904</v>
      </c>
      <c r="C296" s="12" t="s">
        <v>1019</v>
      </c>
      <c r="D296" s="12" t="s">
        <v>1020</v>
      </c>
      <c r="E296" s="12" t="s">
        <v>21</v>
      </c>
      <c r="F296" s="12" t="s">
        <v>872</v>
      </c>
      <c r="G296" s="88"/>
      <c r="H296" s="10">
        <v>5606</v>
      </c>
      <c r="I296" s="46">
        <f t="shared" si="20"/>
        <v>840.9</v>
      </c>
      <c r="J296" s="10">
        <v>1756.87</v>
      </c>
      <c r="K296" s="46">
        <v>263.53049999999996</v>
      </c>
      <c r="L296" s="47">
        <v>15044</v>
      </c>
      <c r="M296" s="48">
        <f t="shared" si="22"/>
        <v>2256.6</v>
      </c>
      <c r="N296" s="13"/>
      <c r="O296" s="49"/>
      <c r="P296" s="13"/>
      <c r="Q296" s="49"/>
      <c r="R296" s="13"/>
      <c r="S296" s="49"/>
      <c r="T296" s="13"/>
      <c r="U296" s="49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66"/>
      <c r="IC296" s="66"/>
      <c r="ID296" s="66"/>
      <c r="IE296" s="66"/>
      <c r="IF296" s="66"/>
      <c r="IG296" s="66"/>
      <c r="IH296" s="66"/>
      <c r="II296" s="66"/>
      <c r="IJ296" s="66"/>
      <c r="IK296" s="66"/>
      <c r="IL296" s="66"/>
      <c r="IM296" s="66"/>
      <c r="IN296" s="66"/>
      <c r="IO296" s="66"/>
      <c r="IP296" s="66"/>
      <c r="IQ296" s="66"/>
      <c r="IR296" s="66"/>
    </row>
    <row r="297" spans="1:252" s="2" customFormat="1" ht="15">
      <c r="A297" s="29" t="s">
        <v>1021</v>
      </c>
      <c r="B297" s="29" t="s">
        <v>904</v>
      </c>
      <c r="C297" s="12" t="s">
        <v>1022</v>
      </c>
      <c r="D297" s="12" t="s">
        <v>1023</v>
      </c>
      <c r="E297" s="12" t="s">
        <v>21</v>
      </c>
      <c r="F297" s="12" t="s">
        <v>116</v>
      </c>
      <c r="G297" s="88" t="s">
        <v>1024</v>
      </c>
      <c r="H297" s="10">
        <v>4624</v>
      </c>
      <c r="I297" s="46">
        <f t="shared" si="20"/>
        <v>693.6</v>
      </c>
      <c r="J297" s="10">
        <v>1416.92</v>
      </c>
      <c r="K297" s="46">
        <v>212.538</v>
      </c>
      <c r="L297" s="47">
        <v>12892</v>
      </c>
      <c r="M297" s="48">
        <f t="shared" si="22"/>
        <v>1933.8</v>
      </c>
      <c r="N297" s="13"/>
      <c r="O297" s="49"/>
      <c r="P297" s="13"/>
      <c r="Q297" s="49"/>
      <c r="R297" s="13"/>
      <c r="S297" s="49"/>
      <c r="T297" s="13"/>
      <c r="U297" s="49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/>
      <c r="CI297" s="76"/>
      <c r="CJ297" s="76"/>
      <c r="CK297" s="76"/>
      <c r="CL297" s="76"/>
      <c r="CM297" s="76"/>
      <c r="CN297" s="76"/>
      <c r="CO297" s="76"/>
      <c r="CP297" s="76"/>
      <c r="CQ297" s="76"/>
      <c r="CR297" s="76"/>
      <c r="CS297" s="76"/>
      <c r="CT297" s="76"/>
      <c r="CU297" s="76"/>
      <c r="CV297" s="76"/>
      <c r="CW297" s="76"/>
      <c r="CX297" s="76"/>
      <c r="CY297" s="76"/>
      <c r="CZ297" s="76"/>
      <c r="DA297" s="76"/>
      <c r="DB297" s="76"/>
      <c r="DC297" s="76"/>
      <c r="DD297" s="76"/>
      <c r="DE297" s="76"/>
      <c r="DF297" s="76"/>
      <c r="DG297" s="76"/>
      <c r="DH297" s="76"/>
      <c r="DI297" s="76"/>
      <c r="DJ297" s="76"/>
      <c r="DK297" s="76"/>
      <c r="DL297" s="76"/>
      <c r="DM297" s="76"/>
      <c r="DN297" s="76"/>
      <c r="DO297" s="76"/>
      <c r="DP297" s="76"/>
      <c r="DQ297" s="76"/>
      <c r="DR297" s="76"/>
      <c r="DS297" s="76"/>
      <c r="DT297" s="76"/>
      <c r="DU297" s="76"/>
      <c r="DV297" s="76"/>
      <c r="DW297" s="76"/>
      <c r="DX297" s="76"/>
      <c r="DY297" s="76"/>
      <c r="DZ297" s="76"/>
      <c r="EA297" s="76"/>
      <c r="EB297" s="76"/>
      <c r="EC297" s="76"/>
      <c r="ED297" s="76"/>
      <c r="EE297" s="76"/>
      <c r="EF297" s="76"/>
      <c r="EG297" s="76"/>
      <c r="EH297" s="76"/>
      <c r="EI297" s="76"/>
      <c r="EJ297" s="76"/>
      <c r="EK297" s="76"/>
      <c r="EL297" s="76"/>
      <c r="EM297" s="76"/>
      <c r="EN297" s="76"/>
      <c r="EO297" s="76"/>
      <c r="EP297" s="76"/>
      <c r="EQ297" s="76"/>
      <c r="ER297" s="76"/>
      <c r="ES297" s="76"/>
      <c r="ET297" s="76"/>
      <c r="EU297" s="76"/>
      <c r="EV297" s="76"/>
      <c r="EW297" s="76"/>
      <c r="EX297" s="76"/>
      <c r="EY297" s="76"/>
      <c r="EZ297" s="76"/>
      <c r="FA297" s="76"/>
      <c r="FB297" s="76"/>
      <c r="FC297" s="76"/>
      <c r="FD297" s="76"/>
      <c r="FE297" s="76"/>
      <c r="FF297" s="76"/>
      <c r="FG297" s="76"/>
      <c r="FH297" s="76"/>
      <c r="FI297" s="76"/>
      <c r="FJ297" s="76"/>
      <c r="FK297" s="76"/>
      <c r="FL297" s="76"/>
      <c r="FM297" s="76"/>
      <c r="FN297" s="76"/>
      <c r="FO297" s="76"/>
      <c r="FP297" s="76"/>
      <c r="FQ297" s="76"/>
      <c r="FR297" s="76"/>
      <c r="FS297" s="76"/>
      <c r="FT297" s="76"/>
      <c r="FU297" s="76"/>
      <c r="FV297" s="76"/>
      <c r="FW297" s="76"/>
      <c r="FX297" s="76"/>
      <c r="FY297" s="76"/>
      <c r="FZ297" s="76"/>
      <c r="GA297" s="76"/>
      <c r="GB297" s="76"/>
      <c r="GC297" s="76"/>
      <c r="GD297" s="76"/>
      <c r="GE297" s="76"/>
      <c r="GF297" s="76"/>
      <c r="GG297" s="76"/>
      <c r="GH297" s="76"/>
      <c r="GI297" s="76"/>
      <c r="GJ297" s="76"/>
      <c r="GK297" s="76"/>
      <c r="GL297" s="76"/>
      <c r="GM297" s="76"/>
      <c r="GN297" s="76"/>
      <c r="GO297" s="76"/>
      <c r="GP297" s="76"/>
      <c r="GQ297" s="76"/>
      <c r="GR297" s="76"/>
      <c r="GS297" s="76"/>
      <c r="GT297" s="76"/>
      <c r="GU297" s="76"/>
      <c r="GV297" s="76"/>
      <c r="GW297" s="76"/>
      <c r="GX297" s="76"/>
      <c r="GY297" s="76"/>
      <c r="GZ297" s="76"/>
      <c r="HA297" s="76"/>
      <c r="HB297" s="76"/>
      <c r="HC297" s="76"/>
      <c r="HD297" s="76"/>
      <c r="HE297" s="76"/>
      <c r="HF297" s="76"/>
      <c r="HG297" s="76"/>
      <c r="HH297" s="76"/>
      <c r="HI297" s="76"/>
      <c r="HJ297" s="76"/>
      <c r="HK297" s="76"/>
      <c r="HL297" s="76"/>
      <c r="HM297" s="76"/>
      <c r="HN297" s="76"/>
      <c r="HO297" s="76"/>
      <c r="HP297" s="76"/>
      <c r="HQ297" s="76"/>
      <c r="HR297" s="76"/>
      <c r="HS297" s="76"/>
      <c r="HT297" s="76"/>
      <c r="HU297" s="76"/>
      <c r="HV297" s="76"/>
      <c r="HW297" s="76"/>
      <c r="HX297" s="76"/>
      <c r="HY297" s="76"/>
      <c r="HZ297" s="76"/>
      <c r="IA297" s="76"/>
      <c r="IB297" s="76"/>
      <c r="IC297" s="76"/>
      <c r="ID297" s="76"/>
      <c r="IE297" s="76"/>
      <c r="IF297" s="76"/>
      <c r="IG297" s="76"/>
      <c r="IH297" s="76"/>
      <c r="II297" s="76"/>
      <c r="IJ297" s="76"/>
      <c r="IK297" s="76"/>
      <c r="IL297" s="76"/>
      <c r="IM297" s="76"/>
      <c r="IN297" s="76"/>
      <c r="IO297" s="76"/>
      <c r="IP297" s="76"/>
      <c r="IQ297" s="76"/>
      <c r="IR297" s="76"/>
    </row>
    <row r="298" spans="1:252" s="2" customFormat="1" ht="15">
      <c r="A298" s="29" t="s">
        <v>1025</v>
      </c>
      <c r="B298" s="29" t="s">
        <v>904</v>
      </c>
      <c r="C298" s="12" t="s">
        <v>1026</v>
      </c>
      <c r="D298" s="12" t="s">
        <v>1027</v>
      </c>
      <c r="E298" s="12" t="s">
        <v>21</v>
      </c>
      <c r="F298" s="12" t="s">
        <v>1013</v>
      </c>
      <c r="G298" s="88" t="s">
        <v>1028</v>
      </c>
      <c r="H298" s="10">
        <v>5126.95</v>
      </c>
      <c r="I298" s="46">
        <f t="shared" si="20"/>
        <v>769.0424999999999</v>
      </c>
      <c r="J298" s="10">
        <v>1874</v>
      </c>
      <c r="K298" s="46">
        <v>281.09999999999997</v>
      </c>
      <c r="L298" s="47">
        <v>6296</v>
      </c>
      <c r="M298" s="48">
        <f t="shared" si="22"/>
        <v>944.4</v>
      </c>
      <c r="N298" s="13"/>
      <c r="O298" s="49"/>
      <c r="P298" s="13"/>
      <c r="Q298" s="49"/>
      <c r="R298" s="13"/>
      <c r="S298" s="49"/>
      <c r="T298" s="13"/>
      <c r="U298" s="4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  <c r="FC298" s="69"/>
      <c r="FD298" s="69"/>
      <c r="FE298" s="69"/>
      <c r="FF298" s="69"/>
      <c r="FG298" s="69"/>
      <c r="FH298" s="69"/>
      <c r="FI298" s="69"/>
      <c r="FJ298" s="69"/>
      <c r="FK298" s="69"/>
      <c r="FL298" s="69"/>
      <c r="FM298" s="69"/>
      <c r="FN298" s="69"/>
      <c r="FO298" s="69"/>
      <c r="FP298" s="69"/>
      <c r="FQ298" s="69"/>
      <c r="FR298" s="69"/>
      <c r="FS298" s="69"/>
      <c r="FT298" s="69"/>
      <c r="FU298" s="69"/>
      <c r="FV298" s="69"/>
      <c r="FW298" s="69"/>
      <c r="FX298" s="69"/>
      <c r="FY298" s="69"/>
      <c r="FZ298" s="69"/>
      <c r="GA298" s="69"/>
      <c r="GB298" s="69"/>
      <c r="GC298" s="69"/>
      <c r="GD298" s="69"/>
      <c r="GE298" s="69"/>
      <c r="GF298" s="69"/>
      <c r="GG298" s="69"/>
      <c r="GH298" s="69"/>
      <c r="GI298" s="69"/>
      <c r="GJ298" s="69"/>
      <c r="GK298" s="69"/>
      <c r="GL298" s="69"/>
      <c r="GM298" s="69"/>
      <c r="GN298" s="69"/>
      <c r="GO298" s="69"/>
      <c r="GP298" s="69"/>
      <c r="GQ298" s="69"/>
      <c r="GR298" s="69"/>
      <c r="GS298" s="69"/>
      <c r="GT298" s="69"/>
      <c r="GU298" s="69"/>
      <c r="GV298" s="69"/>
      <c r="GW298" s="69"/>
      <c r="GX298" s="69"/>
      <c r="GY298" s="69"/>
      <c r="GZ298" s="69"/>
      <c r="HA298" s="69"/>
      <c r="HB298" s="69"/>
      <c r="HC298" s="69"/>
      <c r="HD298" s="69"/>
      <c r="HE298" s="69"/>
      <c r="HF298" s="69"/>
      <c r="HG298" s="69"/>
      <c r="HH298" s="69"/>
      <c r="HI298" s="69"/>
      <c r="HJ298" s="69"/>
      <c r="HK298" s="69"/>
      <c r="HL298" s="69"/>
      <c r="HM298" s="69"/>
      <c r="HN298" s="69"/>
      <c r="HO298" s="69"/>
      <c r="HP298" s="69"/>
      <c r="HQ298" s="69"/>
      <c r="HR298" s="69"/>
      <c r="HS298" s="69"/>
      <c r="HT298" s="69"/>
      <c r="HU298" s="69"/>
      <c r="HV298" s="69"/>
      <c r="HW298" s="69"/>
      <c r="HX298" s="69"/>
      <c r="HY298" s="69"/>
      <c r="HZ298" s="69"/>
      <c r="IA298" s="69"/>
      <c r="IB298" s="69"/>
      <c r="IC298" s="69"/>
      <c r="ID298" s="69"/>
      <c r="IE298" s="69"/>
      <c r="IF298" s="69"/>
      <c r="IG298" s="69"/>
      <c r="IH298" s="69"/>
      <c r="II298" s="69"/>
      <c r="IJ298" s="69"/>
      <c r="IK298" s="69"/>
      <c r="IL298" s="69"/>
      <c r="IM298" s="69"/>
      <c r="IN298" s="69"/>
      <c r="IO298" s="69"/>
      <c r="IP298" s="69"/>
      <c r="IQ298" s="69"/>
      <c r="IR298" s="69"/>
    </row>
    <row r="299" spans="1:252" s="2" customFormat="1" ht="15">
      <c r="A299" s="29" t="s">
        <v>1029</v>
      </c>
      <c r="B299" s="29" t="s">
        <v>904</v>
      </c>
      <c r="C299" s="12" t="s">
        <v>1030</v>
      </c>
      <c r="D299" s="12" t="s">
        <v>1031</v>
      </c>
      <c r="E299" s="12" t="s">
        <v>21</v>
      </c>
      <c r="F299" s="12" t="s">
        <v>70</v>
      </c>
      <c r="G299" s="88" t="s">
        <v>70</v>
      </c>
      <c r="H299" s="10">
        <v>8097.49</v>
      </c>
      <c r="I299" s="46">
        <f t="shared" si="20"/>
        <v>1214.6235</v>
      </c>
      <c r="J299" s="10">
        <v>2385.45</v>
      </c>
      <c r="K299" s="46">
        <v>357.81749999999994</v>
      </c>
      <c r="L299" s="47">
        <v>24197</v>
      </c>
      <c r="M299" s="48">
        <f t="shared" si="22"/>
        <v>3629.5499999999997</v>
      </c>
      <c r="N299" s="13"/>
      <c r="O299" s="49"/>
      <c r="P299" s="13"/>
      <c r="Q299" s="49"/>
      <c r="R299" s="13"/>
      <c r="S299" s="49"/>
      <c r="T299" s="13"/>
      <c r="U299" s="49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76"/>
      <c r="CB299" s="76"/>
      <c r="CC299" s="76"/>
      <c r="CD299" s="76"/>
      <c r="CE299" s="76"/>
      <c r="CF299" s="76"/>
      <c r="CG299" s="76"/>
      <c r="CH299" s="76"/>
      <c r="CI299" s="76"/>
      <c r="CJ299" s="76"/>
      <c r="CK299" s="76"/>
      <c r="CL299" s="76"/>
      <c r="CM299" s="76"/>
      <c r="CN299" s="76"/>
      <c r="CO299" s="76"/>
      <c r="CP299" s="76"/>
      <c r="CQ299" s="76"/>
      <c r="CR299" s="76"/>
      <c r="CS299" s="76"/>
      <c r="CT299" s="76"/>
      <c r="CU299" s="76"/>
      <c r="CV299" s="76"/>
      <c r="CW299" s="76"/>
      <c r="CX299" s="76"/>
      <c r="CY299" s="76"/>
      <c r="CZ299" s="76"/>
      <c r="DA299" s="76"/>
      <c r="DB299" s="76"/>
      <c r="DC299" s="76"/>
      <c r="DD299" s="76"/>
      <c r="DE299" s="76"/>
      <c r="DF299" s="76"/>
      <c r="DG299" s="76"/>
      <c r="DH299" s="76"/>
      <c r="DI299" s="76"/>
      <c r="DJ299" s="76"/>
      <c r="DK299" s="76"/>
      <c r="DL299" s="76"/>
      <c r="DM299" s="76"/>
      <c r="DN299" s="76"/>
      <c r="DO299" s="76"/>
      <c r="DP299" s="76"/>
      <c r="DQ299" s="76"/>
      <c r="DR299" s="76"/>
      <c r="DS299" s="76"/>
      <c r="DT299" s="76"/>
      <c r="DU299" s="76"/>
      <c r="DV299" s="76"/>
      <c r="DW299" s="76"/>
      <c r="DX299" s="76"/>
      <c r="DY299" s="76"/>
      <c r="DZ299" s="76"/>
      <c r="EA299" s="76"/>
      <c r="EB299" s="76"/>
      <c r="EC299" s="76"/>
      <c r="ED299" s="76"/>
      <c r="EE299" s="76"/>
      <c r="EF299" s="76"/>
      <c r="EG299" s="76"/>
      <c r="EH299" s="76"/>
      <c r="EI299" s="76"/>
      <c r="EJ299" s="76"/>
      <c r="EK299" s="76"/>
      <c r="EL299" s="76"/>
      <c r="EM299" s="76"/>
      <c r="EN299" s="76"/>
      <c r="EO299" s="76"/>
      <c r="EP299" s="76"/>
      <c r="EQ299" s="76"/>
      <c r="ER299" s="76"/>
      <c r="ES299" s="76"/>
      <c r="ET299" s="76"/>
      <c r="EU299" s="76"/>
      <c r="EV299" s="76"/>
      <c r="EW299" s="76"/>
      <c r="EX299" s="76"/>
      <c r="EY299" s="76"/>
      <c r="EZ299" s="76"/>
      <c r="FA299" s="76"/>
      <c r="FB299" s="76"/>
      <c r="FC299" s="76"/>
      <c r="FD299" s="76"/>
      <c r="FE299" s="76"/>
      <c r="FF299" s="76"/>
      <c r="FG299" s="76"/>
      <c r="FH299" s="76"/>
      <c r="FI299" s="76"/>
      <c r="FJ299" s="76"/>
      <c r="FK299" s="76"/>
      <c r="FL299" s="76"/>
      <c r="FM299" s="76"/>
      <c r="FN299" s="76"/>
      <c r="FO299" s="76"/>
      <c r="FP299" s="76"/>
      <c r="FQ299" s="76"/>
      <c r="FR299" s="76"/>
      <c r="FS299" s="76"/>
      <c r="FT299" s="76"/>
      <c r="FU299" s="76"/>
      <c r="FV299" s="76"/>
      <c r="FW299" s="76"/>
      <c r="FX299" s="76"/>
      <c r="FY299" s="76"/>
      <c r="FZ299" s="76"/>
      <c r="GA299" s="76"/>
      <c r="GB299" s="76"/>
      <c r="GC299" s="76"/>
      <c r="GD299" s="76"/>
      <c r="GE299" s="76"/>
      <c r="GF299" s="76"/>
      <c r="GG299" s="76"/>
      <c r="GH299" s="76"/>
      <c r="GI299" s="76"/>
      <c r="GJ299" s="76"/>
      <c r="GK299" s="76"/>
      <c r="GL299" s="76"/>
      <c r="GM299" s="76"/>
      <c r="GN299" s="76"/>
      <c r="GO299" s="76"/>
      <c r="GP299" s="76"/>
      <c r="GQ299" s="76"/>
      <c r="GR299" s="76"/>
      <c r="GS299" s="76"/>
      <c r="GT299" s="76"/>
      <c r="GU299" s="76"/>
      <c r="GV299" s="76"/>
      <c r="GW299" s="76"/>
      <c r="GX299" s="76"/>
      <c r="GY299" s="76"/>
      <c r="GZ299" s="76"/>
      <c r="HA299" s="76"/>
      <c r="HB299" s="76"/>
      <c r="HC299" s="76"/>
      <c r="HD299" s="76"/>
      <c r="HE299" s="76"/>
      <c r="HF299" s="76"/>
      <c r="HG299" s="76"/>
      <c r="HH299" s="76"/>
      <c r="HI299" s="76"/>
      <c r="HJ299" s="76"/>
      <c r="HK299" s="76"/>
      <c r="HL299" s="76"/>
      <c r="HM299" s="76"/>
      <c r="HN299" s="76"/>
      <c r="HO299" s="76"/>
      <c r="HP299" s="76"/>
      <c r="HQ299" s="76"/>
      <c r="HR299" s="76"/>
      <c r="HS299" s="76"/>
      <c r="HT299" s="76"/>
      <c r="HU299" s="76"/>
      <c r="HV299" s="76"/>
      <c r="HW299" s="76"/>
      <c r="HX299" s="76"/>
      <c r="HY299" s="76"/>
      <c r="HZ299" s="76"/>
      <c r="IA299" s="76"/>
      <c r="IB299" s="76"/>
      <c r="IC299" s="76"/>
      <c r="ID299" s="76"/>
      <c r="IE299" s="76"/>
      <c r="IF299" s="76"/>
      <c r="IG299" s="76"/>
      <c r="IH299" s="76"/>
      <c r="II299" s="76"/>
      <c r="IJ299" s="76"/>
      <c r="IK299" s="76"/>
      <c r="IL299" s="76"/>
      <c r="IM299" s="76"/>
      <c r="IN299" s="76"/>
      <c r="IO299" s="76"/>
      <c r="IP299" s="76"/>
      <c r="IQ299" s="76"/>
      <c r="IR299" s="76"/>
    </row>
    <row r="300" spans="1:252" s="2" customFormat="1" ht="15">
      <c r="A300" s="29" t="s">
        <v>1032</v>
      </c>
      <c r="B300" s="29" t="s">
        <v>904</v>
      </c>
      <c r="C300" s="12" t="s">
        <v>1033</v>
      </c>
      <c r="D300" s="12" t="s">
        <v>1034</v>
      </c>
      <c r="E300" s="12" t="s">
        <v>21</v>
      </c>
      <c r="F300" s="12" t="s">
        <v>1035</v>
      </c>
      <c r="G300" s="88" t="s">
        <v>1024</v>
      </c>
      <c r="H300" s="10">
        <v>7409.97</v>
      </c>
      <c r="I300" s="46">
        <f t="shared" si="20"/>
        <v>1111.4955</v>
      </c>
      <c r="J300" s="10">
        <v>2198.09</v>
      </c>
      <c r="K300" s="46">
        <v>329.7135</v>
      </c>
      <c r="L300" s="47">
        <v>7225</v>
      </c>
      <c r="M300" s="48">
        <f t="shared" si="22"/>
        <v>1083.75</v>
      </c>
      <c r="N300" s="13"/>
      <c r="O300" s="49"/>
      <c r="P300" s="13"/>
      <c r="Q300" s="49"/>
      <c r="R300" s="13"/>
      <c r="S300" s="49"/>
      <c r="T300" s="13"/>
      <c r="U300" s="49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  <c r="EQ300" s="65"/>
      <c r="ER300" s="65"/>
      <c r="ES300" s="65"/>
      <c r="ET300" s="65"/>
      <c r="EU300" s="65"/>
      <c r="EV300" s="65"/>
      <c r="EW300" s="65"/>
      <c r="EX300" s="65"/>
      <c r="EY300" s="65"/>
      <c r="EZ300" s="65"/>
      <c r="FA300" s="65"/>
      <c r="FB300" s="65"/>
      <c r="FC300" s="65"/>
      <c r="FD300" s="65"/>
      <c r="FE300" s="65"/>
      <c r="FF300" s="65"/>
      <c r="FG300" s="65"/>
      <c r="FH300" s="65"/>
      <c r="FI300" s="65"/>
      <c r="FJ300" s="65"/>
      <c r="FK300" s="65"/>
      <c r="FL300" s="65"/>
      <c r="FM300" s="65"/>
      <c r="FN300" s="65"/>
      <c r="FO300" s="65"/>
      <c r="FP300" s="65"/>
      <c r="FQ300" s="65"/>
      <c r="FR300" s="65"/>
      <c r="FS300" s="65"/>
      <c r="FT300" s="65"/>
      <c r="FU300" s="65"/>
      <c r="FV300" s="65"/>
      <c r="FW300" s="65"/>
      <c r="FX300" s="65"/>
      <c r="FY300" s="65"/>
      <c r="FZ300" s="65"/>
      <c r="GA300" s="65"/>
      <c r="GB300" s="65"/>
      <c r="GC300" s="65"/>
      <c r="GD300" s="65"/>
      <c r="GE300" s="65"/>
      <c r="GF300" s="65"/>
      <c r="GG300" s="65"/>
      <c r="GH300" s="65"/>
      <c r="GI300" s="65"/>
      <c r="GJ300" s="65"/>
      <c r="GK300" s="65"/>
      <c r="GL300" s="65"/>
      <c r="GM300" s="65"/>
      <c r="GN300" s="65"/>
      <c r="GO300" s="65"/>
      <c r="GP300" s="65"/>
      <c r="GQ300" s="65"/>
      <c r="GR300" s="65"/>
      <c r="GS300" s="65"/>
      <c r="GT300" s="65"/>
      <c r="GU300" s="65"/>
      <c r="GV300" s="65"/>
      <c r="GW300" s="65"/>
      <c r="GX300" s="65"/>
      <c r="GY300" s="65"/>
      <c r="GZ300" s="65"/>
      <c r="HA300" s="65"/>
      <c r="HB300" s="65"/>
      <c r="HC300" s="65"/>
      <c r="HD300" s="65"/>
      <c r="HE300" s="65"/>
      <c r="HF300" s="65"/>
      <c r="HG300" s="65"/>
      <c r="HH300" s="65"/>
      <c r="HI300" s="65"/>
      <c r="HJ300" s="65"/>
      <c r="HK300" s="65"/>
      <c r="HL300" s="65"/>
      <c r="HM300" s="65"/>
      <c r="HN300" s="65"/>
      <c r="HO300" s="65"/>
      <c r="HP300" s="65"/>
      <c r="HQ300" s="65"/>
      <c r="HR300" s="65"/>
      <c r="HS300" s="65"/>
      <c r="HT300" s="65"/>
      <c r="HU300" s="65"/>
      <c r="HV300" s="65"/>
      <c r="HW300" s="65"/>
      <c r="HX300" s="65"/>
      <c r="HY300" s="65"/>
      <c r="HZ300" s="65"/>
      <c r="IA300" s="65"/>
      <c r="IB300" s="65"/>
      <c r="IC300" s="65"/>
      <c r="ID300" s="65"/>
      <c r="IE300" s="65"/>
      <c r="IF300" s="65"/>
      <c r="IG300" s="65"/>
      <c r="IH300" s="65"/>
      <c r="II300" s="65"/>
      <c r="IJ300" s="65"/>
      <c r="IK300" s="65"/>
      <c r="IL300" s="65"/>
      <c r="IM300" s="65"/>
      <c r="IN300" s="65"/>
      <c r="IO300" s="65"/>
      <c r="IP300" s="65"/>
      <c r="IQ300" s="65"/>
      <c r="IR300" s="65"/>
    </row>
    <row r="301" spans="1:252" s="2" customFormat="1" ht="15">
      <c r="A301" s="29" t="s">
        <v>1036</v>
      </c>
      <c r="B301" s="29" t="s">
        <v>904</v>
      </c>
      <c r="C301" s="12" t="s">
        <v>1037</v>
      </c>
      <c r="D301" s="12" t="s">
        <v>1038</v>
      </c>
      <c r="E301" s="12" t="s">
        <v>21</v>
      </c>
      <c r="F301" s="12" t="s">
        <v>1039</v>
      </c>
      <c r="G301" s="88" t="s">
        <v>1028</v>
      </c>
      <c r="H301" s="10">
        <v>7305.75</v>
      </c>
      <c r="I301" s="46">
        <f t="shared" si="20"/>
        <v>1095.8625</v>
      </c>
      <c r="J301" s="10">
        <v>2257.6</v>
      </c>
      <c r="K301" s="46">
        <v>338.64</v>
      </c>
      <c r="L301" s="47">
        <v>6330</v>
      </c>
      <c r="M301" s="48">
        <f t="shared" si="22"/>
        <v>949.5</v>
      </c>
      <c r="N301" s="13"/>
      <c r="O301" s="49"/>
      <c r="P301" s="13"/>
      <c r="Q301" s="49"/>
      <c r="R301" s="13"/>
      <c r="S301" s="49"/>
      <c r="T301" s="13"/>
      <c r="U301" s="4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  <c r="FC301" s="69"/>
      <c r="FD301" s="69"/>
      <c r="FE301" s="69"/>
      <c r="FF301" s="69"/>
      <c r="FG301" s="69"/>
      <c r="FH301" s="69"/>
      <c r="FI301" s="69"/>
      <c r="FJ301" s="69"/>
      <c r="FK301" s="69"/>
      <c r="FL301" s="69"/>
      <c r="FM301" s="69"/>
      <c r="FN301" s="69"/>
      <c r="FO301" s="69"/>
      <c r="FP301" s="69"/>
      <c r="FQ301" s="69"/>
      <c r="FR301" s="69"/>
      <c r="FS301" s="69"/>
      <c r="FT301" s="69"/>
      <c r="FU301" s="69"/>
      <c r="FV301" s="69"/>
      <c r="FW301" s="69"/>
      <c r="FX301" s="69"/>
      <c r="FY301" s="69"/>
      <c r="FZ301" s="69"/>
      <c r="GA301" s="69"/>
      <c r="GB301" s="69"/>
      <c r="GC301" s="69"/>
      <c r="GD301" s="69"/>
      <c r="GE301" s="69"/>
      <c r="GF301" s="69"/>
      <c r="GG301" s="69"/>
      <c r="GH301" s="69"/>
      <c r="GI301" s="69"/>
      <c r="GJ301" s="69"/>
      <c r="GK301" s="69"/>
      <c r="GL301" s="69"/>
      <c r="GM301" s="69"/>
      <c r="GN301" s="69"/>
      <c r="GO301" s="69"/>
      <c r="GP301" s="69"/>
      <c r="GQ301" s="69"/>
      <c r="GR301" s="69"/>
      <c r="GS301" s="69"/>
      <c r="GT301" s="69"/>
      <c r="GU301" s="69"/>
      <c r="GV301" s="69"/>
      <c r="GW301" s="69"/>
      <c r="GX301" s="69"/>
      <c r="GY301" s="69"/>
      <c r="GZ301" s="69"/>
      <c r="HA301" s="69"/>
      <c r="HB301" s="69"/>
      <c r="HC301" s="69"/>
      <c r="HD301" s="69"/>
      <c r="HE301" s="69"/>
      <c r="HF301" s="69"/>
      <c r="HG301" s="69"/>
      <c r="HH301" s="69"/>
      <c r="HI301" s="69"/>
      <c r="HJ301" s="69"/>
      <c r="HK301" s="69"/>
      <c r="HL301" s="69"/>
      <c r="HM301" s="69"/>
      <c r="HN301" s="69"/>
      <c r="HO301" s="69"/>
      <c r="HP301" s="69"/>
      <c r="HQ301" s="69"/>
      <c r="HR301" s="69"/>
      <c r="HS301" s="69"/>
      <c r="HT301" s="69"/>
      <c r="HU301" s="69"/>
      <c r="HV301" s="69"/>
      <c r="HW301" s="69"/>
      <c r="HX301" s="69"/>
      <c r="HY301" s="69"/>
      <c r="HZ301" s="69"/>
      <c r="IA301" s="69"/>
      <c r="IB301" s="69"/>
      <c r="IC301" s="69"/>
      <c r="ID301" s="69"/>
      <c r="IE301" s="69"/>
      <c r="IF301" s="69"/>
      <c r="IG301" s="69"/>
      <c r="IH301" s="69"/>
      <c r="II301" s="69"/>
      <c r="IJ301" s="69"/>
      <c r="IK301" s="69"/>
      <c r="IL301" s="69"/>
      <c r="IM301" s="69"/>
      <c r="IN301" s="69"/>
      <c r="IO301" s="69"/>
      <c r="IP301" s="69"/>
      <c r="IQ301" s="69"/>
      <c r="IR301" s="69"/>
    </row>
    <row r="302" spans="1:252" s="2" customFormat="1" ht="15">
      <c r="A302" s="29" t="s">
        <v>1040</v>
      </c>
      <c r="B302" s="29" t="s">
        <v>904</v>
      </c>
      <c r="C302" s="12" t="s">
        <v>1041</v>
      </c>
      <c r="D302" s="12" t="s">
        <v>1042</v>
      </c>
      <c r="E302" s="12" t="s">
        <v>21</v>
      </c>
      <c r="F302" s="12" t="s">
        <v>1043</v>
      </c>
      <c r="G302" s="88" t="s">
        <v>85</v>
      </c>
      <c r="H302" s="10">
        <v>13164.63</v>
      </c>
      <c r="I302" s="46">
        <f t="shared" si="20"/>
        <v>1974.6944999999998</v>
      </c>
      <c r="J302" s="10">
        <v>3628.48</v>
      </c>
      <c r="K302" s="46">
        <v>544.2719999999999</v>
      </c>
      <c r="L302" s="47">
        <v>19100</v>
      </c>
      <c r="M302" s="48">
        <f t="shared" si="22"/>
        <v>2865</v>
      </c>
      <c r="N302" s="13"/>
      <c r="O302" s="49"/>
      <c r="P302" s="13"/>
      <c r="Q302" s="49"/>
      <c r="R302" s="13"/>
      <c r="S302" s="49"/>
      <c r="T302" s="13"/>
      <c r="U302" s="49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66"/>
      <c r="IC302" s="66"/>
      <c r="ID302" s="66"/>
      <c r="IE302" s="66"/>
      <c r="IF302" s="66"/>
      <c r="IG302" s="66"/>
      <c r="IH302" s="66"/>
      <c r="II302" s="66"/>
      <c r="IJ302" s="66"/>
      <c r="IK302" s="66"/>
      <c r="IL302" s="66"/>
      <c r="IM302" s="66"/>
      <c r="IN302" s="66"/>
      <c r="IO302" s="66"/>
      <c r="IP302" s="66"/>
      <c r="IQ302" s="66"/>
      <c r="IR302" s="66"/>
    </row>
    <row r="303" spans="1:252" s="2" customFormat="1" ht="15">
      <c r="A303" s="29" t="s">
        <v>1044</v>
      </c>
      <c r="B303" s="29" t="s">
        <v>904</v>
      </c>
      <c r="C303" s="12" t="s">
        <v>1041</v>
      </c>
      <c r="D303" s="12" t="s">
        <v>1045</v>
      </c>
      <c r="E303" s="12" t="s">
        <v>21</v>
      </c>
      <c r="F303" s="12" t="s">
        <v>1046</v>
      </c>
      <c r="G303" s="88" t="s">
        <v>1047</v>
      </c>
      <c r="H303" s="10">
        <v>10244.07</v>
      </c>
      <c r="I303" s="46">
        <f t="shared" si="20"/>
        <v>1536.6105</v>
      </c>
      <c r="J303" s="10">
        <v>2794.84</v>
      </c>
      <c r="K303" s="46">
        <v>419.226</v>
      </c>
      <c r="L303" s="47">
        <v>17424</v>
      </c>
      <c r="M303" s="48">
        <f t="shared" si="22"/>
        <v>2613.6</v>
      </c>
      <c r="N303" s="13"/>
      <c r="O303" s="49"/>
      <c r="P303" s="13"/>
      <c r="Q303" s="49"/>
      <c r="R303" s="13"/>
      <c r="S303" s="49"/>
      <c r="T303" s="13"/>
      <c r="U303" s="49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  <c r="EQ303" s="65"/>
      <c r="ER303" s="65"/>
      <c r="ES303" s="65"/>
      <c r="ET303" s="65"/>
      <c r="EU303" s="65"/>
      <c r="EV303" s="65"/>
      <c r="EW303" s="65"/>
      <c r="EX303" s="65"/>
      <c r="EY303" s="65"/>
      <c r="EZ303" s="65"/>
      <c r="FA303" s="65"/>
      <c r="FB303" s="65"/>
      <c r="FC303" s="65"/>
      <c r="FD303" s="65"/>
      <c r="FE303" s="65"/>
      <c r="FF303" s="65"/>
      <c r="FG303" s="65"/>
      <c r="FH303" s="65"/>
      <c r="FI303" s="65"/>
      <c r="FJ303" s="65"/>
      <c r="FK303" s="65"/>
      <c r="FL303" s="65"/>
      <c r="FM303" s="65"/>
      <c r="FN303" s="65"/>
      <c r="FO303" s="65"/>
      <c r="FP303" s="65"/>
      <c r="FQ303" s="65"/>
      <c r="FR303" s="65"/>
      <c r="FS303" s="65"/>
      <c r="FT303" s="65"/>
      <c r="FU303" s="65"/>
      <c r="FV303" s="65"/>
      <c r="FW303" s="65"/>
      <c r="FX303" s="65"/>
      <c r="FY303" s="65"/>
      <c r="FZ303" s="65"/>
      <c r="GA303" s="65"/>
      <c r="GB303" s="65"/>
      <c r="GC303" s="65"/>
      <c r="GD303" s="65"/>
      <c r="GE303" s="65"/>
      <c r="GF303" s="65"/>
      <c r="GG303" s="65"/>
      <c r="GH303" s="65"/>
      <c r="GI303" s="65"/>
      <c r="GJ303" s="65"/>
      <c r="GK303" s="65"/>
      <c r="GL303" s="65"/>
      <c r="GM303" s="65"/>
      <c r="GN303" s="65"/>
      <c r="GO303" s="65"/>
      <c r="GP303" s="65"/>
      <c r="GQ303" s="65"/>
      <c r="GR303" s="65"/>
      <c r="GS303" s="65"/>
      <c r="GT303" s="65"/>
      <c r="GU303" s="65"/>
      <c r="GV303" s="65"/>
      <c r="GW303" s="65"/>
      <c r="GX303" s="65"/>
      <c r="GY303" s="65"/>
      <c r="GZ303" s="65"/>
      <c r="HA303" s="65"/>
      <c r="HB303" s="65"/>
      <c r="HC303" s="65"/>
      <c r="HD303" s="65"/>
      <c r="HE303" s="65"/>
      <c r="HF303" s="65"/>
      <c r="HG303" s="65"/>
      <c r="HH303" s="65"/>
      <c r="HI303" s="65"/>
      <c r="HJ303" s="65"/>
      <c r="HK303" s="65"/>
      <c r="HL303" s="65"/>
      <c r="HM303" s="65"/>
      <c r="HN303" s="65"/>
      <c r="HO303" s="65"/>
      <c r="HP303" s="65"/>
      <c r="HQ303" s="65"/>
      <c r="HR303" s="65"/>
      <c r="HS303" s="65"/>
      <c r="HT303" s="65"/>
      <c r="HU303" s="65"/>
      <c r="HV303" s="65"/>
      <c r="HW303" s="65"/>
      <c r="HX303" s="65"/>
      <c r="HY303" s="65"/>
      <c r="HZ303" s="65"/>
      <c r="IA303" s="65"/>
      <c r="IB303" s="65"/>
      <c r="IC303" s="65"/>
      <c r="ID303" s="65"/>
      <c r="IE303" s="65"/>
      <c r="IF303" s="65"/>
      <c r="IG303" s="65"/>
      <c r="IH303" s="65"/>
      <c r="II303" s="65"/>
      <c r="IJ303" s="65"/>
      <c r="IK303" s="65"/>
      <c r="IL303" s="65"/>
      <c r="IM303" s="65"/>
      <c r="IN303" s="65"/>
      <c r="IO303" s="65"/>
      <c r="IP303" s="65"/>
      <c r="IQ303" s="65"/>
      <c r="IR303" s="65"/>
    </row>
    <row r="304" spans="1:252" s="2" customFormat="1" ht="15">
      <c r="A304" s="29" t="s">
        <v>1048</v>
      </c>
      <c r="B304" s="29" t="s">
        <v>904</v>
      </c>
      <c r="C304" s="12" t="s">
        <v>1049</v>
      </c>
      <c r="D304" s="12" t="s">
        <v>1050</v>
      </c>
      <c r="E304" s="12" t="s">
        <v>21</v>
      </c>
      <c r="F304" s="12" t="s">
        <v>116</v>
      </c>
      <c r="G304" s="88" t="s">
        <v>1024</v>
      </c>
      <c r="H304" s="10">
        <v>5211.84</v>
      </c>
      <c r="I304" s="46">
        <f t="shared" si="20"/>
        <v>781.776</v>
      </c>
      <c r="J304" s="10">
        <v>1629.37</v>
      </c>
      <c r="K304" s="46">
        <v>244.40549999999996</v>
      </c>
      <c r="L304" s="47">
        <v>15446</v>
      </c>
      <c r="M304" s="48">
        <f t="shared" si="22"/>
        <v>2316.9</v>
      </c>
      <c r="N304" s="13"/>
      <c r="O304" s="49"/>
      <c r="P304" s="13"/>
      <c r="Q304" s="49"/>
      <c r="R304" s="13"/>
      <c r="S304" s="49"/>
      <c r="T304" s="13"/>
      <c r="U304" s="49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  <c r="ED304" s="60"/>
      <c r="EE304" s="60"/>
      <c r="EF304" s="60"/>
      <c r="EG304" s="60"/>
      <c r="EH304" s="60"/>
      <c r="EI304" s="60"/>
      <c r="EJ304" s="60"/>
      <c r="EK304" s="60"/>
      <c r="EL304" s="60"/>
      <c r="EM304" s="60"/>
      <c r="EN304" s="60"/>
      <c r="EO304" s="60"/>
      <c r="EP304" s="60"/>
      <c r="EQ304" s="60"/>
      <c r="ER304" s="60"/>
      <c r="ES304" s="60"/>
      <c r="ET304" s="60"/>
      <c r="EU304" s="60"/>
      <c r="EV304" s="60"/>
      <c r="EW304" s="60"/>
      <c r="EX304" s="60"/>
      <c r="EY304" s="60"/>
      <c r="EZ304" s="60"/>
      <c r="FA304" s="60"/>
      <c r="FB304" s="60"/>
      <c r="FC304" s="60"/>
      <c r="FD304" s="60"/>
      <c r="FE304" s="60"/>
      <c r="FF304" s="60"/>
      <c r="FG304" s="60"/>
      <c r="FH304" s="60"/>
      <c r="FI304" s="60"/>
      <c r="FJ304" s="60"/>
      <c r="FK304" s="60"/>
      <c r="FL304" s="60"/>
      <c r="FM304" s="60"/>
      <c r="FN304" s="60"/>
      <c r="FO304" s="60"/>
      <c r="FP304" s="60"/>
      <c r="FQ304" s="60"/>
      <c r="FR304" s="60"/>
      <c r="FS304" s="60"/>
      <c r="FT304" s="60"/>
      <c r="FU304" s="60"/>
      <c r="FV304" s="60"/>
      <c r="FW304" s="60"/>
      <c r="FX304" s="60"/>
      <c r="FY304" s="60"/>
      <c r="FZ304" s="60"/>
      <c r="GA304" s="60"/>
      <c r="GB304" s="60"/>
      <c r="GC304" s="60"/>
      <c r="GD304" s="60"/>
      <c r="GE304" s="60"/>
      <c r="GF304" s="60"/>
      <c r="GG304" s="60"/>
      <c r="GH304" s="60"/>
      <c r="GI304" s="60"/>
      <c r="GJ304" s="60"/>
      <c r="GK304" s="60"/>
      <c r="GL304" s="60"/>
      <c r="GM304" s="60"/>
      <c r="GN304" s="60"/>
      <c r="GO304" s="60"/>
      <c r="GP304" s="60"/>
      <c r="GQ304" s="60"/>
      <c r="GR304" s="60"/>
      <c r="GS304" s="60"/>
      <c r="GT304" s="60"/>
      <c r="GU304" s="60"/>
      <c r="GV304" s="60"/>
      <c r="GW304" s="60"/>
      <c r="GX304" s="60"/>
      <c r="GY304" s="60"/>
      <c r="GZ304" s="60"/>
      <c r="HA304" s="60"/>
      <c r="HB304" s="60"/>
      <c r="HC304" s="60"/>
      <c r="HD304" s="60"/>
      <c r="HE304" s="60"/>
      <c r="HF304" s="60"/>
      <c r="HG304" s="60"/>
      <c r="HH304" s="60"/>
      <c r="HI304" s="60"/>
      <c r="HJ304" s="60"/>
      <c r="HK304" s="60"/>
      <c r="HL304" s="60"/>
      <c r="HM304" s="60"/>
      <c r="HN304" s="60"/>
      <c r="HO304" s="60"/>
      <c r="HP304" s="60"/>
      <c r="HQ304" s="60"/>
      <c r="HR304" s="60"/>
      <c r="HS304" s="60"/>
      <c r="HT304" s="60"/>
      <c r="HU304" s="60"/>
      <c r="HV304" s="60"/>
      <c r="HW304" s="60"/>
      <c r="HX304" s="60"/>
      <c r="HY304" s="60"/>
      <c r="HZ304" s="60"/>
      <c r="IA304" s="60"/>
      <c r="IB304" s="60"/>
      <c r="IC304" s="60"/>
      <c r="ID304" s="60"/>
      <c r="IE304" s="60"/>
      <c r="IF304" s="60"/>
      <c r="IG304" s="60"/>
      <c r="IH304" s="60"/>
      <c r="II304" s="60"/>
      <c r="IJ304" s="60"/>
      <c r="IK304" s="60"/>
      <c r="IL304" s="60"/>
      <c r="IM304" s="60"/>
      <c r="IN304" s="60"/>
      <c r="IO304" s="60"/>
      <c r="IP304" s="60"/>
      <c r="IQ304" s="60"/>
      <c r="IR304" s="60"/>
    </row>
    <row r="305" spans="1:252" s="2" customFormat="1" ht="15">
      <c r="A305" s="29" t="s">
        <v>1051</v>
      </c>
      <c r="B305" s="29" t="s">
        <v>904</v>
      </c>
      <c r="C305" s="12" t="s">
        <v>1052</v>
      </c>
      <c r="D305" s="12" t="s">
        <v>1053</v>
      </c>
      <c r="E305" s="12" t="s">
        <v>21</v>
      </c>
      <c r="F305" s="12" t="s">
        <v>980</v>
      </c>
      <c r="G305" s="88" t="s">
        <v>42</v>
      </c>
      <c r="H305" s="10">
        <v>2977.42</v>
      </c>
      <c r="I305" s="46">
        <f t="shared" si="20"/>
        <v>446.613</v>
      </c>
      <c r="J305" s="10">
        <v>698.14</v>
      </c>
      <c r="K305" s="46">
        <v>104.72099999999999</v>
      </c>
      <c r="L305" s="47">
        <v>10230</v>
      </c>
      <c r="M305" s="48">
        <f t="shared" si="22"/>
        <v>1534.5</v>
      </c>
      <c r="N305" s="13"/>
      <c r="O305" s="49"/>
      <c r="P305" s="13"/>
      <c r="Q305" s="49"/>
      <c r="R305" s="13"/>
      <c r="S305" s="49"/>
      <c r="T305" s="13"/>
      <c r="U305" s="49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/>
      <c r="CI305" s="76"/>
      <c r="CJ305" s="76"/>
      <c r="CK305" s="76"/>
      <c r="CL305" s="76"/>
      <c r="CM305" s="76"/>
      <c r="CN305" s="76"/>
      <c r="CO305" s="76"/>
      <c r="CP305" s="76"/>
      <c r="CQ305" s="76"/>
      <c r="CR305" s="76"/>
      <c r="CS305" s="76"/>
      <c r="CT305" s="76"/>
      <c r="CU305" s="76"/>
      <c r="CV305" s="76"/>
      <c r="CW305" s="76"/>
      <c r="CX305" s="76"/>
      <c r="CY305" s="76"/>
      <c r="CZ305" s="76"/>
      <c r="DA305" s="76"/>
      <c r="DB305" s="76"/>
      <c r="DC305" s="76"/>
      <c r="DD305" s="76"/>
      <c r="DE305" s="76"/>
      <c r="DF305" s="76"/>
      <c r="DG305" s="76"/>
      <c r="DH305" s="76"/>
      <c r="DI305" s="76"/>
      <c r="DJ305" s="76"/>
      <c r="DK305" s="76"/>
      <c r="DL305" s="76"/>
      <c r="DM305" s="76"/>
      <c r="DN305" s="76"/>
      <c r="DO305" s="76"/>
      <c r="DP305" s="76"/>
      <c r="DQ305" s="76"/>
      <c r="DR305" s="76"/>
      <c r="DS305" s="76"/>
      <c r="DT305" s="76"/>
      <c r="DU305" s="76"/>
      <c r="DV305" s="76"/>
      <c r="DW305" s="76"/>
      <c r="DX305" s="76"/>
      <c r="DY305" s="76"/>
      <c r="DZ305" s="76"/>
      <c r="EA305" s="76"/>
      <c r="EB305" s="76"/>
      <c r="EC305" s="76"/>
      <c r="ED305" s="76"/>
      <c r="EE305" s="76"/>
      <c r="EF305" s="76"/>
      <c r="EG305" s="76"/>
      <c r="EH305" s="76"/>
      <c r="EI305" s="76"/>
      <c r="EJ305" s="76"/>
      <c r="EK305" s="76"/>
      <c r="EL305" s="76"/>
      <c r="EM305" s="76"/>
      <c r="EN305" s="76"/>
      <c r="EO305" s="76"/>
      <c r="EP305" s="76"/>
      <c r="EQ305" s="76"/>
      <c r="ER305" s="76"/>
      <c r="ES305" s="76"/>
      <c r="ET305" s="76"/>
      <c r="EU305" s="76"/>
      <c r="EV305" s="76"/>
      <c r="EW305" s="76"/>
      <c r="EX305" s="76"/>
      <c r="EY305" s="76"/>
      <c r="EZ305" s="76"/>
      <c r="FA305" s="76"/>
      <c r="FB305" s="76"/>
      <c r="FC305" s="76"/>
      <c r="FD305" s="76"/>
      <c r="FE305" s="76"/>
      <c r="FF305" s="76"/>
      <c r="FG305" s="76"/>
      <c r="FH305" s="76"/>
      <c r="FI305" s="76"/>
      <c r="FJ305" s="76"/>
      <c r="FK305" s="76"/>
      <c r="FL305" s="76"/>
      <c r="FM305" s="76"/>
      <c r="FN305" s="76"/>
      <c r="FO305" s="76"/>
      <c r="FP305" s="76"/>
      <c r="FQ305" s="76"/>
      <c r="FR305" s="76"/>
      <c r="FS305" s="76"/>
      <c r="FT305" s="76"/>
      <c r="FU305" s="76"/>
      <c r="FV305" s="76"/>
      <c r="FW305" s="76"/>
      <c r="FX305" s="76"/>
      <c r="FY305" s="76"/>
      <c r="FZ305" s="76"/>
      <c r="GA305" s="76"/>
      <c r="GB305" s="76"/>
      <c r="GC305" s="76"/>
      <c r="GD305" s="76"/>
      <c r="GE305" s="76"/>
      <c r="GF305" s="76"/>
      <c r="GG305" s="76"/>
      <c r="GH305" s="76"/>
      <c r="GI305" s="76"/>
      <c r="GJ305" s="76"/>
      <c r="GK305" s="76"/>
      <c r="GL305" s="76"/>
      <c r="GM305" s="76"/>
      <c r="GN305" s="76"/>
      <c r="GO305" s="76"/>
      <c r="GP305" s="76"/>
      <c r="GQ305" s="76"/>
      <c r="GR305" s="76"/>
      <c r="GS305" s="76"/>
      <c r="GT305" s="76"/>
      <c r="GU305" s="76"/>
      <c r="GV305" s="76"/>
      <c r="GW305" s="76"/>
      <c r="GX305" s="76"/>
      <c r="GY305" s="76"/>
      <c r="GZ305" s="76"/>
      <c r="HA305" s="76"/>
      <c r="HB305" s="76"/>
      <c r="HC305" s="76"/>
      <c r="HD305" s="76"/>
      <c r="HE305" s="76"/>
      <c r="HF305" s="76"/>
      <c r="HG305" s="76"/>
      <c r="HH305" s="76"/>
      <c r="HI305" s="76"/>
      <c r="HJ305" s="76"/>
      <c r="HK305" s="76"/>
      <c r="HL305" s="76"/>
      <c r="HM305" s="76"/>
      <c r="HN305" s="76"/>
      <c r="HO305" s="76"/>
      <c r="HP305" s="76"/>
      <c r="HQ305" s="76"/>
      <c r="HR305" s="76"/>
      <c r="HS305" s="76"/>
      <c r="HT305" s="76"/>
      <c r="HU305" s="76"/>
      <c r="HV305" s="76"/>
      <c r="HW305" s="76"/>
      <c r="HX305" s="76"/>
      <c r="HY305" s="76"/>
      <c r="HZ305" s="76"/>
      <c r="IA305" s="76"/>
      <c r="IB305" s="76"/>
      <c r="IC305" s="76"/>
      <c r="ID305" s="76"/>
      <c r="IE305" s="76"/>
      <c r="IF305" s="76"/>
      <c r="IG305" s="76"/>
      <c r="IH305" s="76"/>
      <c r="II305" s="76"/>
      <c r="IJ305" s="76"/>
      <c r="IK305" s="76"/>
      <c r="IL305" s="76"/>
      <c r="IM305" s="76"/>
      <c r="IN305" s="76"/>
      <c r="IO305" s="76"/>
      <c r="IP305" s="76"/>
      <c r="IQ305" s="76"/>
      <c r="IR305" s="76"/>
    </row>
    <row r="306" spans="1:252" s="2" customFormat="1" ht="15">
      <c r="A306" s="29" t="s">
        <v>1054</v>
      </c>
      <c r="B306" s="29" t="s">
        <v>904</v>
      </c>
      <c r="C306" s="12" t="s">
        <v>1055</v>
      </c>
      <c r="D306" s="12" t="s">
        <v>1056</v>
      </c>
      <c r="E306" s="12" t="s">
        <v>21</v>
      </c>
      <c r="F306" s="12" t="s">
        <v>266</v>
      </c>
      <c r="G306" s="88" t="s">
        <v>1057</v>
      </c>
      <c r="H306" s="10">
        <v>7067.93</v>
      </c>
      <c r="I306" s="46">
        <f t="shared" si="20"/>
        <v>1060.1895</v>
      </c>
      <c r="J306" s="10">
        <v>2782.85</v>
      </c>
      <c r="K306" s="46">
        <v>417.42749999999995</v>
      </c>
      <c r="L306" s="47">
        <v>9124</v>
      </c>
      <c r="M306" s="48">
        <f t="shared" si="22"/>
        <v>1368.6</v>
      </c>
      <c r="N306" s="13"/>
      <c r="O306" s="49"/>
      <c r="P306" s="13"/>
      <c r="Q306" s="49"/>
      <c r="R306" s="13"/>
      <c r="S306" s="49"/>
      <c r="T306" s="13"/>
      <c r="U306" s="4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  <c r="FC306" s="69"/>
      <c r="FD306" s="69"/>
      <c r="FE306" s="69"/>
      <c r="FF306" s="69"/>
      <c r="FG306" s="69"/>
      <c r="FH306" s="69"/>
      <c r="FI306" s="69"/>
      <c r="FJ306" s="69"/>
      <c r="FK306" s="69"/>
      <c r="FL306" s="69"/>
      <c r="FM306" s="69"/>
      <c r="FN306" s="69"/>
      <c r="FO306" s="69"/>
      <c r="FP306" s="69"/>
      <c r="FQ306" s="69"/>
      <c r="FR306" s="69"/>
      <c r="FS306" s="69"/>
      <c r="FT306" s="69"/>
      <c r="FU306" s="69"/>
      <c r="FV306" s="69"/>
      <c r="FW306" s="69"/>
      <c r="FX306" s="69"/>
      <c r="FY306" s="69"/>
      <c r="FZ306" s="69"/>
      <c r="GA306" s="69"/>
      <c r="GB306" s="69"/>
      <c r="GC306" s="69"/>
      <c r="GD306" s="69"/>
      <c r="GE306" s="69"/>
      <c r="GF306" s="69"/>
      <c r="GG306" s="69"/>
      <c r="GH306" s="69"/>
      <c r="GI306" s="69"/>
      <c r="GJ306" s="69"/>
      <c r="GK306" s="69"/>
      <c r="GL306" s="69"/>
      <c r="GM306" s="69"/>
      <c r="GN306" s="69"/>
      <c r="GO306" s="69"/>
      <c r="GP306" s="69"/>
      <c r="GQ306" s="69"/>
      <c r="GR306" s="69"/>
      <c r="GS306" s="69"/>
      <c r="GT306" s="69"/>
      <c r="GU306" s="69"/>
      <c r="GV306" s="69"/>
      <c r="GW306" s="69"/>
      <c r="GX306" s="69"/>
      <c r="GY306" s="69"/>
      <c r="GZ306" s="69"/>
      <c r="HA306" s="69"/>
      <c r="HB306" s="69"/>
      <c r="HC306" s="69"/>
      <c r="HD306" s="69"/>
      <c r="HE306" s="69"/>
      <c r="HF306" s="69"/>
      <c r="HG306" s="69"/>
      <c r="HH306" s="69"/>
      <c r="HI306" s="69"/>
      <c r="HJ306" s="69"/>
      <c r="HK306" s="69"/>
      <c r="HL306" s="69"/>
      <c r="HM306" s="69"/>
      <c r="HN306" s="69"/>
      <c r="HO306" s="69"/>
      <c r="HP306" s="69"/>
      <c r="HQ306" s="69"/>
      <c r="HR306" s="69"/>
      <c r="HS306" s="69"/>
      <c r="HT306" s="69"/>
      <c r="HU306" s="69"/>
      <c r="HV306" s="69"/>
      <c r="HW306" s="69"/>
      <c r="HX306" s="69"/>
      <c r="HY306" s="69"/>
      <c r="HZ306" s="69"/>
      <c r="IA306" s="69"/>
      <c r="IB306" s="69"/>
      <c r="IC306" s="69"/>
      <c r="ID306" s="69"/>
      <c r="IE306" s="69"/>
      <c r="IF306" s="69"/>
      <c r="IG306" s="69"/>
      <c r="IH306" s="69"/>
      <c r="II306" s="69"/>
      <c r="IJ306" s="69"/>
      <c r="IK306" s="69"/>
      <c r="IL306" s="69"/>
      <c r="IM306" s="69"/>
      <c r="IN306" s="69"/>
      <c r="IO306" s="69"/>
      <c r="IP306" s="69"/>
      <c r="IQ306" s="69"/>
      <c r="IR306" s="69"/>
    </row>
    <row r="307" spans="1:252" s="2" customFormat="1" ht="30.75">
      <c r="A307" s="29" t="s">
        <v>1058</v>
      </c>
      <c r="B307" s="29" t="s">
        <v>904</v>
      </c>
      <c r="C307" s="12" t="s">
        <v>1059</v>
      </c>
      <c r="D307" s="12" t="s">
        <v>1060</v>
      </c>
      <c r="E307" s="12" t="s">
        <v>21</v>
      </c>
      <c r="F307" s="12">
        <v>0.011</v>
      </c>
      <c r="G307" s="30">
        <v>20</v>
      </c>
      <c r="H307" s="10">
        <v>287.07</v>
      </c>
      <c r="I307" s="46">
        <f t="shared" si="20"/>
        <v>43.0605</v>
      </c>
      <c r="J307" s="10">
        <v>2376.93</v>
      </c>
      <c r="K307" s="46">
        <v>356.5395</v>
      </c>
      <c r="L307" s="47">
        <v>9358</v>
      </c>
      <c r="M307" s="48">
        <f t="shared" si="22"/>
        <v>1403.7</v>
      </c>
      <c r="N307" s="13"/>
      <c r="O307" s="49"/>
      <c r="P307" s="47">
        <v>8817</v>
      </c>
      <c r="Q307" s="48">
        <v>1322.55</v>
      </c>
      <c r="R307" s="47">
        <v>9487</v>
      </c>
      <c r="S307" s="48">
        <f>R307*0.15/10000</f>
        <v>0.142305</v>
      </c>
      <c r="T307" s="13"/>
      <c r="U307" s="49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  <c r="BZ307" s="76"/>
      <c r="CA307" s="76"/>
      <c r="CB307" s="76"/>
      <c r="CC307" s="76"/>
      <c r="CD307" s="76"/>
      <c r="CE307" s="76"/>
      <c r="CF307" s="76"/>
      <c r="CG307" s="76"/>
      <c r="CH307" s="76"/>
      <c r="CI307" s="76"/>
      <c r="CJ307" s="76"/>
      <c r="CK307" s="76"/>
      <c r="CL307" s="76"/>
      <c r="CM307" s="76"/>
      <c r="CN307" s="76"/>
      <c r="CO307" s="76"/>
      <c r="CP307" s="76"/>
      <c r="CQ307" s="76"/>
      <c r="CR307" s="76"/>
      <c r="CS307" s="76"/>
      <c r="CT307" s="76"/>
      <c r="CU307" s="76"/>
      <c r="CV307" s="76"/>
      <c r="CW307" s="76"/>
      <c r="CX307" s="76"/>
      <c r="CY307" s="76"/>
      <c r="CZ307" s="76"/>
      <c r="DA307" s="76"/>
      <c r="DB307" s="76"/>
      <c r="DC307" s="76"/>
      <c r="DD307" s="76"/>
      <c r="DE307" s="76"/>
      <c r="DF307" s="76"/>
      <c r="DG307" s="76"/>
      <c r="DH307" s="76"/>
      <c r="DI307" s="76"/>
      <c r="DJ307" s="76"/>
      <c r="DK307" s="76"/>
      <c r="DL307" s="76"/>
      <c r="DM307" s="76"/>
      <c r="DN307" s="76"/>
      <c r="DO307" s="76"/>
      <c r="DP307" s="76"/>
      <c r="DQ307" s="76"/>
      <c r="DR307" s="76"/>
      <c r="DS307" s="76"/>
      <c r="DT307" s="76"/>
      <c r="DU307" s="76"/>
      <c r="DV307" s="76"/>
      <c r="DW307" s="76"/>
      <c r="DX307" s="76"/>
      <c r="DY307" s="76"/>
      <c r="DZ307" s="76"/>
      <c r="EA307" s="76"/>
      <c r="EB307" s="76"/>
      <c r="EC307" s="76"/>
      <c r="ED307" s="76"/>
      <c r="EE307" s="76"/>
      <c r="EF307" s="76"/>
      <c r="EG307" s="76"/>
      <c r="EH307" s="76"/>
      <c r="EI307" s="76"/>
      <c r="EJ307" s="76"/>
      <c r="EK307" s="76"/>
      <c r="EL307" s="76"/>
      <c r="EM307" s="76"/>
      <c r="EN307" s="76"/>
      <c r="EO307" s="76"/>
      <c r="EP307" s="76"/>
      <c r="EQ307" s="76"/>
      <c r="ER307" s="76"/>
      <c r="ES307" s="76"/>
      <c r="ET307" s="76"/>
      <c r="EU307" s="76"/>
      <c r="EV307" s="76"/>
      <c r="EW307" s="76"/>
      <c r="EX307" s="76"/>
      <c r="EY307" s="76"/>
      <c r="EZ307" s="76"/>
      <c r="FA307" s="76"/>
      <c r="FB307" s="76"/>
      <c r="FC307" s="76"/>
      <c r="FD307" s="76"/>
      <c r="FE307" s="76"/>
      <c r="FF307" s="76"/>
      <c r="FG307" s="76"/>
      <c r="FH307" s="76"/>
      <c r="FI307" s="76"/>
      <c r="FJ307" s="76"/>
      <c r="FK307" s="76"/>
      <c r="FL307" s="76"/>
      <c r="FM307" s="76"/>
      <c r="FN307" s="76"/>
      <c r="FO307" s="76"/>
      <c r="FP307" s="76"/>
      <c r="FQ307" s="76"/>
      <c r="FR307" s="76"/>
      <c r="FS307" s="76"/>
      <c r="FT307" s="76"/>
      <c r="FU307" s="76"/>
      <c r="FV307" s="76"/>
      <c r="FW307" s="76"/>
      <c r="FX307" s="76"/>
      <c r="FY307" s="76"/>
      <c r="FZ307" s="76"/>
      <c r="GA307" s="76"/>
      <c r="GB307" s="76"/>
      <c r="GC307" s="76"/>
      <c r="GD307" s="76"/>
      <c r="GE307" s="76"/>
      <c r="GF307" s="76"/>
      <c r="GG307" s="76"/>
      <c r="GH307" s="76"/>
      <c r="GI307" s="76"/>
      <c r="GJ307" s="76"/>
      <c r="GK307" s="76"/>
      <c r="GL307" s="76"/>
      <c r="GM307" s="76"/>
      <c r="GN307" s="76"/>
      <c r="GO307" s="76"/>
      <c r="GP307" s="76"/>
      <c r="GQ307" s="76"/>
      <c r="GR307" s="76"/>
      <c r="GS307" s="76"/>
      <c r="GT307" s="76"/>
      <c r="GU307" s="76"/>
      <c r="GV307" s="76"/>
      <c r="GW307" s="76"/>
      <c r="GX307" s="76"/>
      <c r="GY307" s="76"/>
      <c r="GZ307" s="76"/>
      <c r="HA307" s="76"/>
      <c r="HB307" s="76"/>
      <c r="HC307" s="76"/>
      <c r="HD307" s="76"/>
      <c r="HE307" s="76"/>
      <c r="HF307" s="76"/>
      <c r="HG307" s="76"/>
      <c r="HH307" s="76"/>
      <c r="HI307" s="76"/>
      <c r="HJ307" s="76"/>
      <c r="HK307" s="76"/>
      <c r="HL307" s="76"/>
      <c r="HM307" s="76"/>
      <c r="HN307" s="76"/>
      <c r="HO307" s="76"/>
      <c r="HP307" s="76"/>
      <c r="HQ307" s="76"/>
      <c r="HR307" s="76"/>
      <c r="HS307" s="76"/>
      <c r="HT307" s="76"/>
      <c r="HU307" s="76"/>
      <c r="HV307" s="76"/>
      <c r="HW307" s="76"/>
      <c r="HX307" s="76"/>
      <c r="HY307" s="76"/>
      <c r="HZ307" s="76"/>
      <c r="IA307" s="76"/>
      <c r="IB307" s="76"/>
      <c r="IC307" s="76"/>
      <c r="ID307" s="76"/>
      <c r="IE307" s="76"/>
      <c r="IF307" s="76"/>
      <c r="IG307" s="76"/>
      <c r="IH307" s="76"/>
      <c r="II307" s="76"/>
      <c r="IJ307" s="76"/>
      <c r="IK307" s="76"/>
      <c r="IL307" s="76"/>
      <c r="IM307" s="76"/>
      <c r="IN307" s="76"/>
      <c r="IO307" s="76"/>
      <c r="IP307" s="76"/>
      <c r="IQ307" s="76"/>
      <c r="IR307" s="76"/>
    </row>
    <row r="308" spans="1:252" s="2" customFormat="1" ht="46.5">
      <c r="A308" s="29" t="s">
        <v>1061</v>
      </c>
      <c r="B308" s="29" t="s">
        <v>904</v>
      </c>
      <c r="C308" s="12" t="s">
        <v>1062</v>
      </c>
      <c r="D308" s="12" t="s">
        <v>1063</v>
      </c>
      <c r="E308" s="12" t="s">
        <v>21</v>
      </c>
      <c r="F308" s="12" t="s">
        <v>1064</v>
      </c>
      <c r="G308" s="30"/>
      <c r="H308" s="10">
        <v>336343</v>
      </c>
      <c r="I308" s="46">
        <f t="shared" si="20"/>
        <v>50451.45</v>
      </c>
      <c r="J308" s="94">
        <v>102721</v>
      </c>
      <c r="K308" s="96">
        <v>15408.15</v>
      </c>
      <c r="L308" s="47">
        <v>333442</v>
      </c>
      <c r="M308" s="48">
        <f t="shared" si="22"/>
        <v>50016.299999999996</v>
      </c>
      <c r="N308" s="13"/>
      <c r="O308" s="49"/>
      <c r="P308" s="13"/>
      <c r="Q308" s="49"/>
      <c r="R308" s="13"/>
      <c r="S308" s="49"/>
      <c r="T308" s="13"/>
      <c r="U308" s="49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  <c r="EQ308" s="65"/>
      <c r="ER308" s="65"/>
      <c r="ES308" s="65"/>
      <c r="ET308" s="65"/>
      <c r="EU308" s="65"/>
      <c r="EV308" s="65"/>
      <c r="EW308" s="65"/>
      <c r="EX308" s="65"/>
      <c r="EY308" s="65"/>
      <c r="EZ308" s="65"/>
      <c r="FA308" s="65"/>
      <c r="FB308" s="65"/>
      <c r="FC308" s="65"/>
      <c r="FD308" s="65"/>
      <c r="FE308" s="65"/>
      <c r="FF308" s="65"/>
      <c r="FG308" s="65"/>
      <c r="FH308" s="65"/>
      <c r="FI308" s="65"/>
      <c r="FJ308" s="65"/>
      <c r="FK308" s="65"/>
      <c r="FL308" s="65"/>
      <c r="FM308" s="65"/>
      <c r="FN308" s="65"/>
      <c r="FO308" s="65"/>
      <c r="FP308" s="65"/>
      <c r="FQ308" s="65"/>
      <c r="FR308" s="65"/>
      <c r="FS308" s="65"/>
      <c r="FT308" s="65"/>
      <c r="FU308" s="65"/>
      <c r="FV308" s="65"/>
      <c r="FW308" s="65"/>
      <c r="FX308" s="65"/>
      <c r="FY308" s="65"/>
      <c r="FZ308" s="65"/>
      <c r="GA308" s="65"/>
      <c r="GB308" s="65"/>
      <c r="GC308" s="65"/>
      <c r="GD308" s="65"/>
      <c r="GE308" s="65"/>
      <c r="GF308" s="65"/>
      <c r="GG308" s="65"/>
      <c r="GH308" s="65"/>
      <c r="GI308" s="65"/>
      <c r="GJ308" s="65"/>
      <c r="GK308" s="65"/>
      <c r="GL308" s="65"/>
      <c r="GM308" s="65"/>
      <c r="GN308" s="65"/>
      <c r="GO308" s="65"/>
      <c r="GP308" s="65"/>
      <c r="GQ308" s="65"/>
      <c r="GR308" s="65"/>
      <c r="GS308" s="65"/>
      <c r="GT308" s="65"/>
      <c r="GU308" s="65"/>
      <c r="GV308" s="65"/>
      <c r="GW308" s="65"/>
      <c r="GX308" s="65"/>
      <c r="GY308" s="65"/>
      <c r="GZ308" s="65"/>
      <c r="HA308" s="65"/>
      <c r="HB308" s="65"/>
      <c r="HC308" s="65"/>
      <c r="HD308" s="65"/>
      <c r="HE308" s="65"/>
      <c r="HF308" s="65"/>
      <c r="HG308" s="65"/>
      <c r="HH308" s="65"/>
      <c r="HI308" s="65"/>
      <c r="HJ308" s="65"/>
      <c r="HK308" s="65"/>
      <c r="HL308" s="65"/>
      <c r="HM308" s="65"/>
      <c r="HN308" s="65"/>
      <c r="HO308" s="65"/>
      <c r="HP308" s="65"/>
      <c r="HQ308" s="65"/>
      <c r="HR308" s="65"/>
      <c r="HS308" s="65"/>
      <c r="HT308" s="65"/>
      <c r="HU308" s="65"/>
      <c r="HV308" s="65"/>
      <c r="HW308" s="65"/>
      <c r="HX308" s="65"/>
      <c r="HY308" s="65"/>
      <c r="HZ308" s="65"/>
      <c r="IA308" s="65"/>
      <c r="IB308" s="65"/>
      <c r="IC308" s="65"/>
      <c r="ID308" s="65"/>
      <c r="IE308" s="65"/>
      <c r="IF308" s="65"/>
      <c r="IG308" s="65"/>
      <c r="IH308" s="65"/>
      <c r="II308" s="65"/>
      <c r="IJ308" s="65"/>
      <c r="IK308" s="65"/>
      <c r="IL308" s="65"/>
      <c r="IM308" s="65"/>
      <c r="IN308" s="65"/>
      <c r="IO308" s="65"/>
      <c r="IP308" s="65"/>
      <c r="IQ308" s="65"/>
      <c r="IR308" s="65"/>
    </row>
    <row r="309" spans="1:256" s="3" customFormat="1" ht="30.75">
      <c r="A309" s="29" t="s">
        <v>1065</v>
      </c>
      <c r="B309" s="89" t="s">
        <v>904</v>
      </c>
      <c r="C309" s="90" t="s">
        <v>1066</v>
      </c>
      <c r="D309" s="90" t="s">
        <v>1067</v>
      </c>
      <c r="E309" s="12" t="s">
        <v>21</v>
      </c>
      <c r="F309" s="90">
        <v>0.48564</v>
      </c>
      <c r="G309" s="91"/>
      <c r="H309" s="10">
        <v>523764</v>
      </c>
      <c r="I309" s="46"/>
      <c r="J309" s="98">
        <v>675582</v>
      </c>
      <c r="K309" s="98">
        <v>101337</v>
      </c>
      <c r="L309" s="47"/>
      <c r="M309" s="48"/>
      <c r="N309" s="13"/>
      <c r="O309" s="49"/>
      <c r="P309" s="13"/>
      <c r="Q309" s="49"/>
      <c r="R309" s="13"/>
      <c r="S309" s="49"/>
      <c r="T309" s="13"/>
      <c r="U309" s="49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  <c r="BA309" s="100"/>
      <c r="BB309" s="100"/>
      <c r="BC309" s="100"/>
      <c r="BD309" s="100"/>
      <c r="BE309" s="100"/>
      <c r="BF309" s="100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100"/>
      <c r="BS309" s="100"/>
      <c r="BT309" s="100"/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  <c r="EN309" s="100"/>
      <c r="EO309" s="100"/>
      <c r="EP309" s="100"/>
      <c r="EQ309" s="100"/>
      <c r="ER309" s="100"/>
      <c r="ES309" s="100"/>
      <c r="ET309" s="100"/>
      <c r="EU309" s="100"/>
      <c r="EV309" s="100"/>
      <c r="EW309" s="100"/>
      <c r="EX309" s="100"/>
      <c r="EY309" s="100"/>
      <c r="EZ309" s="100"/>
      <c r="FA309" s="100"/>
      <c r="FB309" s="100"/>
      <c r="FC309" s="100"/>
      <c r="FD309" s="100"/>
      <c r="FE309" s="100"/>
      <c r="FF309" s="100"/>
      <c r="FG309" s="100"/>
      <c r="FH309" s="100"/>
      <c r="FI309" s="100"/>
      <c r="FJ309" s="100"/>
      <c r="FK309" s="100"/>
      <c r="FL309" s="100"/>
      <c r="FM309" s="100"/>
      <c r="FN309" s="100"/>
      <c r="FO309" s="100"/>
      <c r="FP309" s="100"/>
      <c r="FQ309" s="100"/>
      <c r="FR309" s="100"/>
      <c r="FS309" s="100"/>
      <c r="FT309" s="100"/>
      <c r="FU309" s="100"/>
      <c r="FV309" s="100"/>
      <c r="FW309" s="100"/>
      <c r="FX309" s="100"/>
      <c r="FY309" s="100"/>
      <c r="FZ309" s="100"/>
      <c r="GA309" s="100"/>
      <c r="GB309" s="100"/>
      <c r="GC309" s="100"/>
      <c r="GD309" s="100"/>
      <c r="GE309" s="100"/>
      <c r="GF309" s="100"/>
      <c r="GG309" s="100"/>
      <c r="GH309" s="100"/>
      <c r="GI309" s="100"/>
      <c r="GJ309" s="100"/>
      <c r="GK309" s="100"/>
      <c r="GL309" s="100"/>
      <c r="GM309" s="100"/>
      <c r="GN309" s="100"/>
      <c r="GO309" s="100"/>
      <c r="GP309" s="100"/>
      <c r="GQ309" s="100"/>
      <c r="GR309" s="100"/>
      <c r="GS309" s="100"/>
      <c r="GT309" s="100"/>
      <c r="GU309" s="100"/>
      <c r="GV309" s="100"/>
      <c r="GW309" s="100"/>
      <c r="GX309" s="100"/>
      <c r="GY309" s="100"/>
      <c r="GZ309" s="100"/>
      <c r="HA309" s="100"/>
      <c r="HB309" s="100"/>
      <c r="HC309" s="100"/>
      <c r="HD309" s="100"/>
      <c r="HE309" s="100"/>
      <c r="HF309" s="100"/>
      <c r="HG309" s="100"/>
      <c r="HH309" s="100"/>
      <c r="HI309" s="100"/>
      <c r="HJ309" s="100"/>
      <c r="HK309" s="100"/>
      <c r="HL309" s="100"/>
      <c r="HM309" s="100"/>
      <c r="HN309" s="100"/>
      <c r="HO309" s="100"/>
      <c r="HP309" s="100"/>
      <c r="HQ309" s="100"/>
      <c r="HR309" s="100"/>
      <c r="HS309" s="100"/>
      <c r="HT309" s="100"/>
      <c r="HU309" s="100"/>
      <c r="HV309" s="100"/>
      <c r="HW309" s="100"/>
      <c r="HX309" s="100"/>
      <c r="HY309" s="100"/>
      <c r="HZ309" s="100"/>
      <c r="IA309" s="100"/>
      <c r="IB309" s="100"/>
      <c r="IC309" s="100"/>
      <c r="ID309" s="100"/>
      <c r="IE309" s="100"/>
      <c r="IF309" s="100"/>
      <c r="IG309" s="100"/>
      <c r="IH309" s="100"/>
      <c r="II309" s="100"/>
      <c r="IJ309" s="100"/>
      <c r="IK309" s="100"/>
      <c r="IL309" s="100"/>
      <c r="IM309" s="100"/>
      <c r="IN309" s="100"/>
      <c r="IO309" s="100"/>
      <c r="IP309" s="101"/>
      <c r="IQ309" s="101"/>
      <c r="IR309" s="101"/>
      <c r="IS309" s="100"/>
      <c r="IT309" s="100"/>
      <c r="IU309" s="100"/>
      <c r="IV309" s="100"/>
    </row>
    <row r="310" spans="1:252" s="2" customFormat="1" ht="15">
      <c r="A310" s="29" t="s">
        <v>1068</v>
      </c>
      <c r="B310" s="29" t="s">
        <v>904</v>
      </c>
      <c r="C310" s="12" t="s">
        <v>1069</v>
      </c>
      <c r="D310" s="12" t="s">
        <v>1070</v>
      </c>
      <c r="E310" s="12" t="s">
        <v>21</v>
      </c>
      <c r="F310" s="92" t="s">
        <v>785</v>
      </c>
      <c r="G310" s="93"/>
      <c r="H310" s="10">
        <v>12835.24</v>
      </c>
      <c r="I310" s="46">
        <f>H310*0.15</f>
        <v>1925.2859999999998</v>
      </c>
      <c r="J310" s="99">
        <v>5084</v>
      </c>
      <c r="K310" s="96">
        <v>762.6</v>
      </c>
      <c r="L310" s="47">
        <v>12189</v>
      </c>
      <c r="M310" s="48">
        <v>1828.35</v>
      </c>
      <c r="N310" s="13"/>
      <c r="O310" s="49"/>
      <c r="P310" s="13"/>
      <c r="Q310" s="49"/>
      <c r="R310" s="13"/>
      <c r="S310" s="49"/>
      <c r="T310" s="13"/>
      <c r="U310" s="49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66"/>
      <c r="IC310" s="66"/>
      <c r="ID310" s="66"/>
      <c r="IE310" s="66"/>
      <c r="IF310" s="66"/>
      <c r="IG310" s="66"/>
      <c r="IH310" s="66"/>
      <c r="II310" s="66"/>
      <c r="IJ310" s="66"/>
      <c r="IK310" s="66"/>
      <c r="IL310" s="66"/>
      <c r="IM310" s="66"/>
      <c r="IN310" s="66"/>
      <c r="IO310" s="66"/>
      <c r="IP310" s="66"/>
      <c r="IQ310" s="66"/>
      <c r="IR310" s="66"/>
    </row>
    <row r="311" spans="1:252" s="2" customFormat="1" ht="15">
      <c r="A311" s="29" t="s">
        <v>1071</v>
      </c>
      <c r="B311" s="29" t="s">
        <v>904</v>
      </c>
      <c r="C311" s="12" t="s">
        <v>1072</v>
      </c>
      <c r="D311" s="12" t="s">
        <v>1073</v>
      </c>
      <c r="E311" s="12" t="s">
        <v>21</v>
      </c>
      <c r="F311" s="92" t="s">
        <v>1074</v>
      </c>
      <c r="G311" s="93"/>
      <c r="H311" s="10">
        <v>10200.99</v>
      </c>
      <c r="I311" s="46">
        <f>H311*0.15</f>
        <v>1530.1485</v>
      </c>
      <c r="J311" s="99">
        <v>3802</v>
      </c>
      <c r="K311" s="96">
        <v>570.3</v>
      </c>
      <c r="L311" s="47">
        <v>6726</v>
      </c>
      <c r="M311" s="48">
        <v>1008.9</v>
      </c>
      <c r="N311" s="13"/>
      <c r="O311" s="49"/>
      <c r="P311" s="13"/>
      <c r="Q311" s="49"/>
      <c r="R311" s="13"/>
      <c r="S311" s="49"/>
      <c r="T311" s="13"/>
      <c r="U311" s="49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  <c r="EN311" s="64"/>
      <c r="EO311" s="64"/>
      <c r="EP311" s="64"/>
      <c r="EQ311" s="64"/>
      <c r="ER311" s="64"/>
      <c r="ES311" s="64"/>
      <c r="ET311" s="64"/>
      <c r="EU311" s="64"/>
      <c r="EV311" s="64"/>
      <c r="EW311" s="64"/>
      <c r="EX311" s="64"/>
      <c r="EY311" s="64"/>
      <c r="EZ311" s="64"/>
      <c r="FA311" s="64"/>
      <c r="FB311" s="64"/>
      <c r="FC311" s="64"/>
      <c r="FD311" s="64"/>
      <c r="FE311" s="64"/>
      <c r="FF311" s="64"/>
      <c r="FG311" s="64"/>
      <c r="FH311" s="64"/>
      <c r="FI311" s="64"/>
      <c r="FJ311" s="64"/>
      <c r="FK311" s="64"/>
      <c r="FL311" s="64"/>
      <c r="FM311" s="64"/>
      <c r="FN311" s="64"/>
      <c r="FO311" s="64"/>
      <c r="FP311" s="64"/>
      <c r="FQ311" s="64"/>
      <c r="FR311" s="64"/>
      <c r="FS311" s="64"/>
      <c r="FT311" s="64"/>
      <c r="FU311" s="64"/>
      <c r="FV311" s="64"/>
      <c r="FW311" s="64"/>
      <c r="FX311" s="64"/>
      <c r="FY311" s="64"/>
      <c r="FZ311" s="64"/>
      <c r="GA311" s="64"/>
      <c r="GB311" s="64"/>
      <c r="GC311" s="64"/>
      <c r="GD311" s="64"/>
      <c r="GE311" s="64"/>
      <c r="GF311" s="64"/>
      <c r="GG311" s="64"/>
      <c r="GH311" s="64"/>
      <c r="GI311" s="64"/>
      <c r="GJ311" s="64"/>
      <c r="GK311" s="64"/>
      <c r="GL311" s="64"/>
      <c r="GM311" s="64"/>
      <c r="GN311" s="64"/>
      <c r="GO311" s="64"/>
      <c r="GP311" s="64"/>
      <c r="GQ311" s="64"/>
      <c r="GR311" s="64"/>
      <c r="GS311" s="64"/>
      <c r="GT311" s="64"/>
      <c r="GU311" s="64"/>
      <c r="GV311" s="64"/>
      <c r="GW311" s="64"/>
      <c r="GX311" s="64"/>
      <c r="GY311" s="64"/>
      <c r="GZ311" s="64"/>
      <c r="HA311" s="64"/>
      <c r="HB311" s="64"/>
      <c r="HC311" s="64"/>
      <c r="HD311" s="64"/>
      <c r="HE311" s="64"/>
      <c r="HF311" s="64"/>
      <c r="HG311" s="64"/>
      <c r="HH311" s="64"/>
      <c r="HI311" s="64"/>
      <c r="HJ311" s="64"/>
      <c r="HK311" s="64"/>
      <c r="HL311" s="64"/>
      <c r="HM311" s="64"/>
      <c r="HN311" s="64"/>
      <c r="HO311" s="64"/>
      <c r="HP311" s="64"/>
      <c r="HQ311" s="64"/>
      <c r="HR311" s="64"/>
      <c r="HS311" s="64"/>
      <c r="HT311" s="64"/>
      <c r="HU311" s="64"/>
      <c r="HV311" s="64"/>
      <c r="HW311" s="64"/>
      <c r="HX311" s="64"/>
      <c r="HY311" s="64"/>
      <c r="HZ311" s="64"/>
      <c r="IA311" s="64"/>
      <c r="IB311" s="64"/>
      <c r="IC311" s="64"/>
      <c r="ID311" s="64"/>
      <c r="IE311" s="64"/>
      <c r="IF311" s="64"/>
      <c r="IG311" s="64"/>
      <c r="IH311" s="64"/>
      <c r="II311" s="64"/>
      <c r="IJ311" s="64"/>
      <c r="IK311" s="64"/>
      <c r="IL311" s="64"/>
      <c r="IM311" s="64"/>
      <c r="IN311" s="64"/>
      <c r="IO311" s="64"/>
      <c r="IP311" s="64"/>
      <c r="IQ311" s="64"/>
      <c r="IR311" s="64"/>
    </row>
    <row r="312" spans="1:252" s="2" customFormat="1" ht="15">
      <c r="A312" s="29" t="s">
        <v>1075</v>
      </c>
      <c r="B312" s="29" t="s">
        <v>904</v>
      </c>
      <c r="C312" s="33" t="s">
        <v>1076</v>
      </c>
      <c r="D312" s="31" t="s">
        <v>1077</v>
      </c>
      <c r="E312" s="12" t="s">
        <v>21</v>
      </c>
      <c r="F312" s="12"/>
      <c r="G312" s="30"/>
      <c r="H312" s="10">
        <v>10219</v>
      </c>
      <c r="I312" s="46">
        <f aca="true" t="shared" si="23" ref="I312:I343">H312*0.15</f>
        <v>1532.85</v>
      </c>
      <c r="J312" s="54"/>
      <c r="K312" s="46">
        <f aca="true" t="shared" si="24" ref="K312:K367">J312*0.15</f>
        <v>0</v>
      </c>
      <c r="L312" s="55"/>
      <c r="M312" s="56"/>
      <c r="N312" s="13"/>
      <c r="O312" s="49"/>
      <c r="P312" s="13"/>
      <c r="Q312" s="49"/>
      <c r="R312" s="13"/>
      <c r="S312" s="49"/>
      <c r="T312" s="13"/>
      <c r="U312" s="49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  <c r="EQ312" s="65"/>
      <c r="ER312" s="65"/>
      <c r="ES312" s="65"/>
      <c r="ET312" s="65"/>
      <c r="EU312" s="65"/>
      <c r="EV312" s="65"/>
      <c r="EW312" s="65"/>
      <c r="EX312" s="65"/>
      <c r="EY312" s="65"/>
      <c r="EZ312" s="65"/>
      <c r="FA312" s="65"/>
      <c r="FB312" s="65"/>
      <c r="FC312" s="65"/>
      <c r="FD312" s="65"/>
      <c r="FE312" s="65"/>
      <c r="FF312" s="65"/>
      <c r="FG312" s="65"/>
      <c r="FH312" s="65"/>
      <c r="FI312" s="65"/>
      <c r="FJ312" s="65"/>
      <c r="FK312" s="65"/>
      <c r="FL312" s="65"/>
      <c r="FM312" s="65"/>
      <c r="FN312" s="65"/>
      <c r="FO312" s="65"/>
      <c r="FP312" s="65"/>
      <c r="FQ312" s="65"/>
      <c r="FR312" s="65"/>
      <c r="FS312" s="65"/>
      <c r="FT312" s="65"/>
      <c r="FU312" s="65"/>
      <c r="FV312" s="65"/>
      <c r="FW312" s="65"/>
      <c r="FX312" s="65"/>
      <c r="FY312" s="65"/>
      <c r="FZ312" s="65"/>
      <c r="GA312" s="65"/>
      <c r="GB312" s="65"/>
      <c r="GC312" s="65"/>
      <c r="GD312" s="65"/>
      <c r="GE312" s="65"/>
      <c r="GF312" s="65"/>
      <c r="GG312" s="65"/>
      <c r="GH312" s="65"/>
      <c r="GI312" s="65"/>
      <c r="GJ312" s="65"/>
      <c r="GK312" s="65"/>
      <c r="GL312" s="65"/>
      <c r="GM312" s="65"/>
      <c r="GN312" s="65"/>
      <c r="GO312" s="65"/>
      <c r="GP312" s="65"/>
      <c r="GQ312" s="65"/>
      <c r="GR312" s="65"/>
      <c r="GS312" s="65"/>
      <c r="GT312" s="65"/>
      <c r="GU312" s="65"/>
      <c r="GV312" s="65"/>
      <c r="GW312" s="65"/>
      <c r="GX312" s="65"/>
      <c r="GY312" s="65"/>
      <c r="GZ312" s="65"/>
      <c r="HA312" s="65"/>
      <c r="HB312" s="65"/>
      <c r="HC312" s="65"/>
      <c r="HD312" s="65"/>
      <c r="HE312" s="65"/>
      <c r="HF312" s="65"/>
      <c r="HG312" s="65"/>
      <c r="HH312" s="65"/>
      <c r="HI312" s="65"/>
      <c r="HJ312" s="65"/>
      <c r="HK312" s="65"/>
      <c r="HL312" s="65"/>
      <c r="HM312" s="65"/>
      <c r="HN312" s="65"/>
      <c r="HO312" s="65"/>
      <c r="HP312" s="65"/>
      <c r="HQ312" s="65"/>
      <c r="HR312" s="65"/>
      <c r="HS312" s="65"/>
      <c r="HT312" s="65"/>
      <c r="HU312" s="65"/>
      <c r="HV312" s="65"/>
      <c r="HW312" s="65"/>
      <c r="HX312" s="65"/>
      <c r="HY312" s="65"/>
      <c r="HZ312" s="65"/>
      <c r="IA312" s="65"/>
      <c r="IB312" s="65"/>
      <c r="IC312" s="65"/>
      <c r="ID312" s="65"/>
      <c r="IE312" s="65"/>
      <c r="IF312" s="65"/>
      <c r="IG312" s="65"/>
      <c r="IH312" s="65"/>
      <c r="II312" s="65"/>
      <c r="IJ312" s="65"/>
      <c r="IK312" s="65"/>
      <c r="IL312" s="65"/>
      <c r="IM312" s="65"/>
      <c r="IN312" s="65"/>
      <c r="IO312" s="65"/>
      <c r="IP312" s="65"/>
      <c r="IQ312" s="65"/>
      <c r="IR312" s="65"/>
    </row>
    <row r="313" spans="1:252" s="2" customFormat="1" ht="15">
      <c r="A313" s="29" t="s">
        <v>1078</v>
      </c>
      <c r="B313" s="29" t="s">
        <v>904</v>
      </c>
      <c r="C313" s="32" t="s">
        <v>1079</v>
      </c>
      <c r="D313" s="31" t="s">
        <v>1079</v>
      </c>
      <c r="E313" s="12" t="s">
        <v>21</v>
      </c>
      <c r="F313" s="12"/>
      <c r="G313" s="30"/>
      <c r="H313" s="10">
        <v>25190.89</v>
      </c>
      <c r="I313" s="46">
        <f t="shared" si="23"/>
        <v>3778.6335</v>
      </c>
      <c r="J313" s="54"/>
      <c r="K313" s="46">
        <f t="shared" si="24"/>
        <v>0</v>
      </c>
      <c r="L313" s="55"/>
      <c r="M313" s="56"/>
      <c r="N313" s="13"/>
      <c r="O313" s="49"/>
      <c r="P313" s="13"/>
      <c r="Q313" s="49"/>
      <c r="R313" s="13"/>
      <c r="S313" s="49"/>
      <c r="T313" s="13"/>
      <c r="U313" s="49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  <c r="EQ313" s="65"/>
      <c r="ER313" s="65"/>
      <c r="ES313" s="65"/>
      <c r="ET313" s="65"/>
      <c r="EU313" s="65"/>
      <c r="EV313" s="65"/>
      <c r="EW313" s="65"/>
      <c r="EX313" s="65"/>
      <c r="EY313" s="65"/>
      <c r="EZ313" s="65"/>
      <c r="FA313" s="65"/>
      <c r="FB313" s="65"/>
      <c r="FC313" s="65"/>
      <c r="FD313" s="65"/>
      <c r="FE313" s="65"/>
      <c r="FF313" s="65"/>
      <c r="FG313" s="65"/>
      <c r="FH313" s="65"/>
      <c r="FI313" s="65"/>
      <c r="FJ313" s="65"/>
      <c r="FK313" s="65"/>
      <c r="FL313" s="65"/>
      <c r="FM313" s="65"/>
      <c r="FN313" s="65"/>
      <c r="FO313" s="65"/>
      <c r="FP313" s="65"/>
      <c r="FQ313" s="65"/>
      <c r="FR313" s="65"/>
      <c r="FS313" s="65"/>
      <c r="FT313" s="65"/>
      <c r="FU313" s="65"/>
      <c r="FV313" s="65"/>
      <c r="FW313" s="65"/>
      <c r="FX313" s="65"/>
      <c r="FY313" s="65"/>
      <c r="FZ313" s="65"/>
      <c r="GA313" s="65"/>
      <c r="GB313" s="65"/>
      <c r="GC313" s="65"/>
      <c r="GD313" s="65"/>
      <c r="GE313" s="65"/>
      <c r="GF313" s="65"/>
      <c r="GG313" s="65"/>
      <c r="GH313" s="65"/>
      <c r="GI313" s="65"/>
      <c r="GJ313" s="65"/>
      <c r="GK313" s="65"/>
      <c r="GL313" s="65"/>
      <c r="GM313" s="65"/>
      <c r="GN313" s="65"/>
      <c r="GO313" s="65"/>
      <c r="GP313" s="65"/>
      <c r="GQ313" s="65"/>
      <c r="GR313" s="65"/>
      <c r="GS313" s="65"/>
      <c r="GT313" s="65"/>
      <c r="GU313" s="65"/>
      <c r="GV313" s="65"/>
      <c r="GW313" s="65"/>
      <c r="GX313" s="65"/>
      <c r="GY313" s="65"/>
      <c r="GZ313" s="65"/>
      <c r="HA313" s="65"/>
      <c r="HB313" s="65"/>
      <c r="HC313" s="65"/>
      <c r="HD313" s="65"/>
      <c r="HE313" s="65"/>
      <c r="HF313" s="65"/>
      <c r="HG313" s="65"/>
      <c r="HH313" s="65"/>
      <c r="HI313" s="65"/>
      <c r="HJ313" s="65"/>
      <c r="HK313" s="65"/>
      <c r="HL313" s="65"/>
      <c r="HM313" s="65"/>
      <c r="HN313" s="65"/>
      <c r="HO313" s="65"/>
      <c r="HP313" s="65"/>
      <c r="HQ313" s="65"/>
      <c r="HR313" s="65"/>
      <c r="HS313" s="65"/>
      <c r="HT313" s="65"/>
      <c r="HU313" s="65"/>
      <c r="HV313" s="65"/>
      <c r="HW313" s="65"/>
      <c r="HX313" s="65"/>
      <c r="HY313" s="65"/>
      <c r="HZ313" s="65"/>
      <c r="IA313" s="65"/>
      <c r="IB313" s="65"/>
      <c r="IC313" s="65"/>
      <c r="ID313" s="65"/>
      <c r="IE313" s="65"/>
      <c r="IF313" s="65"/>
      <c r="IG313" s="65"/>
      <c r="IH313" s="65"/>
      <c r="II313" s="65"/>
      <c r="IJ313" s="65"/>
      <c r="IK313" s="65"/>
      <c r="IL313" s="65"/>
      <c r="IM313" s="65"/>
      <c r="IN313" s="65"/>
      <c r="IO313" s="65"/>
      <c r="IP313" s="65"/>
      <c r="IQ313" s="65"/>
      <c r="IR313" s="65"/>
    </row>
    <row r="314" spans="1:252" s="2" customFormat="1" ht="15">
      <c r="A314" s="29" t="s">
        <v>1080</v>
      </c>
      <c r="B314" s="29" t="s">
        <v>904</v>
      </c>
      <c r="C314" s="32" t="s">
        <v>1081</v>
      </c>
      <c r="D314" s="31" t="s">
        <v>1081</v>
      </c>
      <c r="E314" s="12" t="s">
        <v>21</v>
      </c>
      <c r="F314" s="12"/>
      <c r="G314" s="30"/>
      <c r="H314" s="10">
        <v>24434.15</v>
      </c>
      <c r="I314" s="46">
        <f t="shared" si="23"/>
        <v>3665.1225</v>
      </c>
      <c r="J314" s="54"/>
      <c r="K314" s="46">
        <f t="shared" si="24"/>
        <v>0</v>
      </c>
      <c r="L314" s="55"/>
      <c r="M314" s="56"/>
      <c r="N314" s="13"/>
      <c r="O314" s="49"/>
      <c r="P314" s="13"/>
      <c r="Q314" s="49"/>
      <c r="R314" s="13"/>
      <c r="S314" s="49"/>
      <c r="T314" s="13"/>
      <c r="U314" s="49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  <c r="EQ314" s="65"/>
      <c r="ER314" s="65"/>
      <c r="ES314" s="65"/>
      <c r="ET314" s="65"/>
      <c r="EU314" s="65"/>
      <c r="EV314" s="65"/>
      <c r="EW314" s="65"/>
      <c r="EX314" s="65"/>
      <c r="EY314" s="65"/>
      <c r="EZ314" s="65"/>
      <c r="FA314" s="65"/>
      <c r="FB314" s="65"/>
      <c r="FC314" s="65"/>
      <c r="FD314" s="65"/>
      <c r="FE314" s="65"/>
      <c r="FF314" s="65"/>
      <c r="FG314" s="65"/>
      <c r="FH314" s="65"/>
      <c r="FI314" s="65"/>
      <c r="FJ314" s="65"/>
      <c r="FK314" s="65"/>
      <c r="FL314" s="65"/>
      <c r="FM314" s="65"/>
      <c r="FN314" s="65"/>
      <c r="FO314" s="65"/>
      <c r="FP314" s="65"/>
      <c r="FQ314" s="65"/>
      <c r="FR314" s="65"/>
      <c r="FS314" s="65"/>
      <c r="FT314" s="65"/>
      <c r="FU314" s="65"/>
      <c r="FV314" s="65"/>
      <c r="FW314" s="65"/>
      <c r="FX314" s="65"/>
      <c r="FY314" s="65"/>
      <c r="FZ314" s="65"/>
      <c r="GA314" s="65"/>
      <c r="GB314" s="65"/>
      <c r="GC314" s="65"/>
      <c r="GD314" s="65"/>
      <c r="GE314" s="65"/>
      <c r="GF314" s="65"/>
      <c r="GG314" s="65"/>
      <c r="GH314" s="65"/>
      <c r="GI314" s="65"/>
      <c r="GJ314" s="65"/>
      <c r="GK314" s="65"/>
      <c r="GL314" s="65"/>
      <c r="GM314" s="65"/>
      <c r="GN314" s="65"/>
      <c r="GO314" s="65"/>
      <c r="GP314" s="65"/>
      <c r="GQ314" s="65"/>
      <c r="GR314" s="65"/>
      <c r="GS314" s="65"/>
      <c r="GT314" s="65"/>
      <c r="GU314" s="65"/>
      <c r="GV314" s="65"/>
      <c r="GW314" s="65"/>
      <c r="GX314" s="65"/>
      <c r="GY314" s="65"/>
      <c r="GZ314" s="65"/>
      <c r="HA314" s="65"/>
      <c r="HB314" s="65"/>
      <c r="HC314" s="65"/>
      <c r="HD314" s="65"/>
      <c r="HE314" s="65"/>
      <c r="HF314" s="65"/>
      <c r="HG314" s="65"/>
      <c r="HH314" s="65"/>
      <c r="HI314" s="65"/>
      <c r="HJ314" s="65"/>
      <c r="HK314" s="65"/>
      <c r="HL314" s="65"/>
      <c r="HM314" s="65"/>
      <c r="HN314" s="65"/>
      <c r="HO314" s="65"/>
      <c r="HP314" s="65"/>
      <c r="HQ314" s="65"/>
      <c r="HR314" s="65"/>
      <c r="HS314" s="65"/>
      <c r="HT314" s="65"/>
      <c r="HU314" s="65"/>
      <c r="HV314" s="65"/>
      <c r="HW314" s="65"/>
      <c r="HX314" s="65"/>
      <c r="HY314" s="65"/>
      <c r="HZ314" s="65"/>
      <c r="IA314" s="65"/>
      <c r="IB314" s="65"/>
      <c r="IC314" s="65"/>
      <c r="ID314" s="65"/>
      <c r="IE314" s="65"/>
      <c r="IF314" s="65"/>
      <c r="IG314" s="65"/>
      <c r="IH314" s="65"/>
      <c r="II314" s="65"/>
      <c r="IJ314" s="65"/>
      <c r="IK314" s="65"/>
      <c r="IL314" s="65"/>
      <c r="IM314" s="65"/>
      <c r="IN314" s="65"/>
      <c r="IO314" s="65"/>
      <c r="IP314" s="65"/>
      <c r="IQ314" s="65"/>
      <c r="IR314" s="65"/>
    </row>
    <row r="315" spans="1:252" s="2" customFormat="1" ht="15">
      <c r="A315" s="29" t="s">
        <v>1082</v>
      </c>
      <c r="B315" s="29" t="s">
        <v>904</v>
      </c>
      <c r="C315" s="33" t="s">
        <v>1083</v>
      </c>
      <c r="D315" s="31" t="s">
        <v>945</v>
      </c>
      <c r="E315" s="12" t="s">
        <v>21</v>
      </c>
      <c r="F315" s="12"/>
      <c r="G315" s="30"/>
      <c r="H315" s="10">
        <v>7223</v>
      </c>
      <c r="I315" s="46">
        <f t="shared" si="23"/>
        <v>1083.45</v>
      </c>
      <c r="J315" s="54"/>
      <c r="K315" s="46">
        <f t="shared" si="24"/>
        <v>0</v>
      </c>
      <c r="L315" s="55"/>
      <c r="M315" s="56"/>
      <c r="N315" s="13"/>
      <c r="O315" s="49"/>
      <c r="P315" s="13"/>
      <c r="Q315" s="49"/>
      <c r="R315" s="13"/>
      <c r="S315" s="49"/>
      <c r="T315" s="13"/>
      <c r="U315" s="49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  <c r="EQ315" s="65"/>
      <c r="ER315" s="65"/>
      <c r="ES315" s="65"/>
      <c r="ET315" s="65"/>
      <c r="EU315" s="65"/>
      <c r="EV315" s="65"/>
      <c r="EW315" s="65"/>
      <c r="EX315" s="65"/>
      <c r="EY315" s="65"/>
      <c r="EZ315" s="65"/>
      <c r="FA315" s="65"/>
      <c r="FB315" s="65"/>
      <c r="FC315" s="65"/>
      <c r="FD315" s="65"/>
      <c r="FE315" s="65"/>
      <c r="FF315" s="65"/>
      <c r="FG315" s="65"/>
      <c r="FH315" s="65"/>
      <c r="FI315" s="65"/>
      <c r="FJ315" s="65"/>
      <c r="FK315" s="65"/>
      <c r="FL315" s="65"/>
      <c r="FM315" s="65"/>
      <c r="FN315" s="65"/>
      <c r="FO315" s="65"/>
      <c r="FP315" s="65"/>
      <c r="FQ315" s="65"/>
      <c r="FR315" s="65"/>
      <c r="FS315" s="65"/>
      <c r="FT315" s="65"/>
      <c r="FU315" s="65"/>
      <c r="FV315" s="65"/>
      <c r="FW315" s="65"/>
      <c r="FX315" s="65"/>
      <c r="FY315" s="65"/>
      <c r="FZ315" s="65"/>
      <c r="GA315" s="65"/>
      <c r="GB315" s="65"/>
      <c r="GC315" s="65"/>
      <c r="GD315" s="65"/>
      <c r="GE315" s="65"/>
      <c r="GF315" s="65"/>
      <c r="GG315" s="65"/>
      <c r="GH315" s="65"/>
      <c r="GI315" s="65"/>
      <c r="GJ315" s="65"/>
      <c r="GK315" s="65"/>
      <c r="GL315" s="65"/>
      <c r="GM315" s="65"/>
      <c r="GN315" s="65"/>
      <c r="GO315" s="65"/>
      <c r="GP315" s="65"/>
      <c r="GQ315" s="65"/>
      <c r="GR315" s="65"/>
      <c r="GS315" s="65"/>
      <c r="GT315" s="65"/>
      <c r="GU315" s="65"/>
      <c r="GV315" s="65"/>
      <c r="GW315" s="65"/>
      <c r="GX315" s="65"/>
      <c r="GY315" s="65"/>
      <c r="GZ315" s="65"/>
      <c r="HA315" s="65"/>
      <c r="HB315" s="65"/>
      <c r="HC315" s="65"/>
      <c r="HD315" s="65"/>
      <c r="HE315" s="65"/>
      <c r="HF315" s="65"/>
      <c r="HG315" s="65"/>
      <c r="HH315" s="65"/>
      <c r="HI315" s="65"/>
      <c r="HJ315" s="65"/>
      <c r="HK315" s="65"/>
      <c r="HL315" s="65"/>
      <c r="HM315" s="65"/>
      <c r="HN315" s="65"/>
      <c r="HO315" s="65"/>
      <c r="HP315" s="65"/>
      <c r="HQ315" s="65"/>
      <c r="HR315" s="65"/>
      <c r="HS315" s="65"/>
      <c r="HT315" s="65"/>
      <c r="HU315" s="65"/>
      <c r="HV315" s="65"/>
      <c r="HW315" s="65"/>
      <c r="HX315" s="65"/>
      <c r="HY315" s="65"/>
      <c r="HZ315" s="65"/>
      <c r="IA315" s="65"/>
      <c r="IB315" s="65"/>
      <c r="IC315" s="65"/>
      <c r="ID315" s="65"/>
      <c r="IE315" s="65"/>
      <c r="IF315" s="65"/>
      <c r="IG315" s="65"/>
      <c r="IH315" s="65"/>
      <c r="II315" s="65"/>
      <c r="IJ315" s="65"/>
      <c r="IK315" s="65"/>
      <c r="IL315" s="65"/>
      <c r="IM315" s="65"/>
      <c r="IN315" s="65"/>
      <c r="IO315" s="65"/>
      <c r="IP315" s="65"/>
      <c r="IQ315" s="65"/>
      <c r="IR315" s="65"/>
    </row>
    <row r="316" spans="1:252" s="2" customFormat="1" ht="15">
      <c r="A316" s="29" t="s">
        <v>1084</v>
      </c>
      <c r="B316" s="29" t="s">
        <v>904</v>
      </c>
      <c r="C316" s="33" t="s">
        <v>1083</v>
      </c>
      <c r="D316" s="31" t="s">
        <v>945</v>
      </c>
      <c r="E316" s="12" t="s">
        <v>21</v>
      </c>
      <c r="F316" s="12" t="s">
        <v>1085</v>
      </c>
      <c r="G316" s="30"/>
      <c r="H316" s="10"/>
      <c r="I316" s="46">
        <f t="shared" si="23"/>
        <v>0</v>
      </c>
      <c r="J316" s="54"/>
      <c r="K316" s="46">
        <f t="shared" si="24"/>
        <v>0</v>
      </c>
      <c r="L316" s="55"/>
      <c r="M316" s="56"/>
      <c r="N316" s="13"/>
      <c r="O316" s="49"/>
      <c r="P316" s="13"/>
      <c r="Q316" s="49"/>
      <c r="R316" s="13"/>
      <c r="S316" s="49"/>
      <c r="T316" s="13"/>
      <c r="U316" s="49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  <c r="EQ316" s="65"/>
      <c r="ER316" s="65"/>
      <c r="ES316" s="65"/>
      <c r="ET316" s="65"/>
      <c r="EU316" s="65"/>
      <c r="EV316" s="65"/>
      <c r="EW316" s="65"/>
      <c r="EX316" s="65"/>
      <c r="EY316" s="65"/>
      <c r="EZ316" s="65"/>
      <c r="FA316" s="65"/>
      <c r="FB316" s="65"/>
      <c r="FC316" s="65"/>
      <c r="FD316" s="65"/>
      <c r="FE316" s="65"/>
      <c r="FF316" s="65"/>
      <c r="FG316" s="65"/>
      <c r="FH316" s="65"/>
      <c r="FI316" s="65"/>
      <c r="FJ316" s="65"/>
      <c r="FK316" s="65"/>
      <c r="FL316" s="65"/>
      <c r="FM316" s="65"/>
      <c r="FN316" s="65"/>
      <c r="FO316" s="65"/>
      <c r="FP316" s="65"/>
      <c r="FQ316" s="65"/>
      <c r="FR316" s="65"/>
      <c r="FS316" s="65"/>
      <c r="FT316" s="65"/>
      <c r="FU316" s="65"/>
      <c r="FV316" s="65"/>
      <c r="FW316" s="65"/>
      <c r="FX316" s="65"/>
      <c r="FY316" s="65"/>
      <c r="FZ316" s="65"/>
      <c r="GA316" s="65"/>
      <c r="GB316" s="65"/>
      <c r="GC316" s="65"/>
      <c r="GD316" s="65"/>
      <c r="GE316" s="65"/>
      <c r="GF316" s="65"/>
      <c r="GG316" s="65"/>
      <c r="GH316" s="65"/>
      <c r="GI316" s="65"/>
      <c r="GJ316" s="65"/>
      <c r="GK316" s="65"/>
      <c r="GL316" s="65"/>
      <c r="GM316" s="65"/>
      <c r="GN316" s="65"/>
      <c r="GO316" s="65"/>
      <c r="GP316" s="65"/>
      <c r="GQ316" s="65"/>
      <c r="GR316" s="65"/>
      <c r="GS316" s="65"/>
      <c r="GT316" s="65"/>
      <c r="GU316" s="65"/>
      <c r="GV316" s="65"/>
      <c r="GW316" s="65"/>
      <c r="GX316" s="65"/>
      <c r="GY316" s="65"/>
      <c r="GZ316" s="65"/>
      <c r="HA316" s="65"/>
      <c r="HB316" s="65"/>
      <c r="HC316" s="65"/>
      <c r="HD316" s="65"/>
      <c r="HE316" s="65"/>
      <c r="HF316" s="65"/>
      <c r="HG316" s="65"/>
      <c r="HH316" s="65"/>
      <c r="HI316" s="65"/>
      <c r="HJ316" s="65"/>
      <c r="HK316" s="65"/>
      <c r="HL316" s="65"/>
      <c r="HM316" s="65"/>
      <c r="HN316" s="65"/>
      <c r="HO316" s="65"/>
      <c r="HP316" s="65"/>
      <c r="HQ316" s="65"/>
      <c r="HR316" s="65"/>
      <c r="HS316" s="65"/>
      <c r="HT316" s="65"/>
      <c r="HU316" s="65"/>
      <c r="HV316" s="65"/>
      <c r="HW316" s="65"/>
      <c r="HX316" s="65"/>
      <c r="HY316" s="65"/>
      <c r="HZ316" s="65"/>
      <c r="IA316" s="65"/>
      <c r="IB316" s="65"/>
      <c r="IC316" s="65"/>
      <c r="ID316" s="65"/>
      <c r="IE316" s="65"/>
      <c r="IF316" s="65"/>
      <c r="IG316" s="65"/>
      <c r="IH316" s="65"/>
      <c r="II316" s="65"/>
      <c r="IJ316" s="65"/>
      <c r="IK316" s="65"/>
      <c r="IL316" s="65"/>
      <c r="IM316" s="65"/>
      <c r="IN316" s="65"/>
      <c r="IO316" s="65"/>
      <c r="IP316" s="65"/>
      <c r="IQ316" s="65"/>
      <c r="IR316" s="65"/>
    </row>
    <row r="317" spans="1:252" s="2" customFormat="1" ht="15">
      <c r="A317" s="29" t="s">
        <v>1086</v>
      </c>
      <c r="B317" s="29" t="s">
        <v>904</v>
      </c>
      <c r="C317" s="32" t="s">
        <v>1087</v>
      </c>
      <c r="D317" s="31" t="s">
        <v>1087</v>
      </c>
      <c r="E317" s="12" t="s">
        <v>21</v>
      </c>
      <c r="F317" s="12"/>
      <c r="G317" s="30"/>
      <c r="H317" s="10">
        <v>16268</v>
      </c>
      <c r="I317" s="46">
        <f t="shared" si="23"/>
        <v>2440.2</v>
      </c>
      <c r="J317" s="54"/>
      <c r="K317" s="46">
        <f t="shared" si="24"/>
        <v>0</v>
      </c>
      <c r="L317" s="55"/>
      <c r="M317" s="56"/>
      <c r="N317" s="13"/>
      <c r="O317" s="49"/>
      <c r="P317" s="13"/>
      <c r="Q317" s="49"/>
      <c r="R317" s="13"/>
      <c r="S317" s="49"/>
      <c r="T317" s="13"/>
      <c r="U317" s="49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  <c r="EQ317" s="65"/>
      <c r="ER317" s="65"/>
      <c r="ES317" s="65"/>
      <c r="ET317" s="65"/>
      <c r="EU317" s="65"/>
      <c r="EV317" s="65"/>
      <c r="EW317" s="65"/>
      <c r="EX317" s="65"/>
      <c r="EY317" s="65"/>
      <c r="EZ317" s="65"/>
      <c r="FA317" s="65"/>
      <c r="FB317" s="65"/>
      <c r="FC317" s="65"/>
      <c r="FD317" s="65"/>
      <c r="FE317" s="65"/>
      <c r="FF317" s="65"/>
      <c r="FG317" s="65"/>
      <c r="FH317" s="65"/>
      <c r="FI317" s="65"/>
      <c r="FJ317" s="65"/>
      <c r="FK317" s="65"/>
      <c r="FL317" s="65"/>
      <c r="FM317" s="65"/>
      <c r="FN317" s="65"/>
      <c r="FO317" s="65"/>
      <c r="FP317" s="65"/>
      <c r="FQ317" s="65"/>
      <c r="FR317" s="65"/>
      <c r="FS317" s="65"/>
      <c r="FT317" s="65"/>
      <c r="FU317" s="65"/>
      <c r="FV317" s="65"/>
      <c r="FW317" s="65"/>
      <c r="FX317" s="65"/>
      <c r="FY317" s="65"/>
      <c r="FZ317" s="65"/>
      <c r="GA317" s="65"/>
      <c r="GB317" s="65"/>
      <c r="GC317" s="65"/>
      <c r="GD317" s="65"/>
      <c r="GE317" s="65"/>
      <c r="GF317" s="65"/>
      <c r="GG317" s="65"/>
      <c r="GH317" s="65"/>
      <c r="GI317" s="65"/>
      <c r="GJ317" s="65"/>
      <c r="GK317" s="65"/>
      <c r="GL317" s="65"/>
      <c r="GM317" s="65"/>
      <c r="GN317" s="65"/>
      <c r="GO317" s="65"/>
      <c r="GP317" s="65"/>
      <c r="GQ317" s="65"/>
      <c r="GR317" s="65"/>
      <c r="GS317" s="65"/>
      <c r="GT317" s="65"/>
      <c r="GU317" s="65"/>
      <c r="GV317" s="65"/>
      <c r="GW317" s="65"/>
      <c r="GX317" s="65"/>
      <c r="GY317" s="65"/>
      <c r="GZ317" s="65"/>
      <c r="HA317" s="65"/>
      <c r="HB317" s="65"/>
      <c r="HC317" s="65"/>
      <c r="HD317" s="65"/>
      <c r="HE317" s="65"/>
      <c r="HF317" s="65"/>
      <c r="HG317" s="65"/>
      <c r="HH317" s="65"/>
      <c r="HI317" s="65"/>
      <c r="HJ317" s="65"/>
      <c r="HK317" s="65"/>
      <c r="HL317" s="65"/>
      <c r="HM317" s="65"/>
      <c r="HN317" s="65"/>
      <c r="HO317" s="65"/>
      <c r="HP317" s="65"/>
      <c r="HQ317" s="65"/>
      <c r="HR317" s="65"/>
      <c r="HS317" s="65"/>
      <c r="HT317" s="65"/>
      <c r="HU317" s="65"/>
      <c r="HV317" s="65"/>
      <c r="HW317" s="65"/>
      <c r="HX317" s="65"/>
      <c r="HY317" s="65"/>
      <c r="HZ317" s="65"/>
      <c r="IA317" s="65"/>
      <c r="IB317" s="65"/>
      <c r="IC317" s="65"/>
      <c r="ID317" s="65"/>
      <c r="IE317" s="65"/>
      <c r="IF317" s="65"/>
      <c r="IG317" s="65"/>
      <c r="IH317" s="65"/>
      <c r="II317" s="65"/>
      <c r="IJ317" s="65"/>
      <c r="IK317" s="65"/>
      <c r="IL317" s="65"/>
      <c r="IM317" s="65"/>
      <c r="IN317" s="65"/>
      <c r="IO317" s="65"/>
      <c r="IP317" s="65"/>
      <c r="IQ317" s="65"/>
      <c r="IR317" s="65"/>
    </row>
    <row r="318" spans="1:252" s="2" customFormat="1" ht="15">
      <c r="A318" s="29" t="s">
        <v>1088</v>
      </c>
      <c r="B318" s="29" t="s">
        <v>904</v>
      </c>
      <c r="C318" s="32" t="s">
        <v>1089</v>
      </c>
      <c r="D318" s="31" t="s">
        <v>1089</v>
      </c>
      <c r="E318" s="12" t="s">
        <v>21</v>
      </c>
      <c r="F318" s="12"/>
      <c r="G318" s="30"/>
      <c r="H318" s="10">
        <v>16470</v>
      </c>
      <c r="I318" s="46">
        <f t="shared" si="23"/>
        <v>2470.5</v>
      </c>
      <c r="J318" s="54"/>
      <c r="K318" s="46">
        <f t="shared" si="24"/>
        <v>0</v>
      </c>
      <c r="L318" s="55"/>
      <c r="M318" s="56"/>
      <c r="N318" s="13"/>
      <c r="O318" s="49"/>
      <c r="P318" s="13"/>
      <c r="Q318" s="49"/>
      <c r="R318" s="13"/>
      <c r="S318" s="49"/>
      <c r="T318" s="13"/>
      <c r="U318" s="49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  <c r="EQ318" s="65"/>
      <c r="ER318" s="65"/>
      <c r="ES318" s="65"/>
      <c r="ET318" s="65"/>
      <c r="EU318" s="65"/>
      <c r="EV318" s="65"/>
      <c r="EW318" s="65"/>
      <c r="EX318" s="65"/>
      <c r="EY318" s="65"/>
      <c r="EZ318" s="65"/>
      <c r="FA318" s="65"/>
      <c r="FB318" s="65"/>
      <c r="FC318" s="65"/>
      <c r="FD318" s="65"/>
      <c r="FE318" s="65"/>
      <c r="FF318" s="65"/>
      <c r="FG318" s="65"/>
      <c r="FH318" s="65"/>
      <c r="FI318" s="65"/>
      <c r="FJ318" s="65"/>
      <c r="FK318" s="65"/>
      <c r="FL318" s="65"/>
      <c r="FM318" s="65"/>
      <c r="FN318" s="65"/>
      <c r="FO318" s="65"/>
      <c r="FP318" s="65"/>
      <c r="FQ318" s="65"/>
      <c r="FR318" s="65"/>
      <c r="FS318" s="65"/>
      <c r="FT318" s="65"/>
      <c r="FU318" s="65"/>
      <c r="FV318" s="65"/>
      <c r="FW318" s="65"/>
      <c r="FX318" s="65"/>
      <c r="FY318" s="65"/>
      <c r="FZ318" s="65"/>
      <c r="GA318" s="65"/>
      <c r="GB318" s="65"/>
      <c r="GC318" s="65"/>
      <c r="GD318" s="65"/>
      <c r="GE318" s="65"/>
      <c r="GF318" s="65"/>
      <c r="GG318" s="65"/>
      <c r="GH318" s="65"/>
      <c r="GI318" s="65"/>
      <c r="GJ318" s="65"/>
      <c r="GK318" s="65"/>
      <c r="GL318" s="65"/>
      <c r="GM318" s="65"/>
      <c r="GN318" s="65"/>
      <c r="GO318" s="65"/>
      <c r="GP318" s="65"/>
      <c r="GQ318" s="65"/>
      <c r="GR318" s="65"/>
      <c r="GS318" s="65"/>
      <c r="GT318" s="65"/>
      <c r="GU318" s="65"/>
      <c r="GV318" s="65"/>
      <c r="GW318" s="65"/>
      <c r="GX318" s="65"/>
      <c r="GY318" s="65"/>
      <c r="GZ318" s="65"/>
      <c r="HA318" s="65"/>
      <c r="HB318" s="65"/>
      <c r="HC318" s="65"/>
      <c r="HD318" s="65"/>
      <c r="HE318" s="65"/>
      <c r="HF318" s="65"/>
      <c r="HG318" s="65"/>
      <c r="HH318" s="65"/>
      <c r="HI318" s="65"/>
      <c r="HJ318" s="65"/>
      <c r="HK318" s="65"/>
      <c r="HL318" s="65"/>
      <c r="HM318" s="65"/>
      <c r="HN318" s="65"/>
      <c r="HO318" s="65"/>
      <c r="HP318" s="65"/>
      <c r="HQ318" s="65"/>
      <c r="HR318" s="65"/>
      <c r="HS318" s="65"/>
      <c r="HT318" s="65"/>
      <c r="HU318" s="65"/>
      <c r="HV318" s="65"/>
      <c r="HW318" s="65"/>
      <c r="HX318" s="65"/>
      <c r="HY318" s="65"/>
      <c r="HZ318" s="65"/>
      <c r="IA318" s="65"/>
      <c r="IB318" s="65"/>
      <c r="IC318" s="65"/>
      <c r="ID318" s="65"/>
      <c r="IE318" s="65"/>
      <c r="IF318" s="65"/>
      <c r="IG318" s="65"/>
      <c r="IH318" s="65"/>
      <c r="II318" s="65"/>
      <c r="IJ318" s="65"/>
      <c r="IK318" s="65"/>
      <c r="IL318" s="65"/>
      <c r="IM318" s="65"/>
      <c r="IN318" s="65"/>
      <c r="IO318" s="65"/>
      <c r="IP318" s="65"/>
      <c r="IQ318" s="65"/>
      <c r="IR318" s="65"/>
    </row>
    <row r="319" spans="1:252" s="2" customFormat="1" ht="15">
      <c r="A319" s="29" t="s">
        <v>1090</v>
      </c>
      <c r="B319" s="29" t="s">
        <v>904</v>
      </c>
      <c r="C319" s="32" t="s">
        <v>1091</v>
      </c>
      <c r="D319" s="31" t="s">
        <v>1091</v>
      </c>
      <c r="E319" s="12" t="s">
        <v>21</v>
      </c>
      <c r="F319" s="12"/>
      <c r="G319" s="30"/>
      <c r="H319" s="10">
        <v>24885.83</v>
      </c>
      <c r="I319" s="46">
        <f t="shared" si="23"/>
        <v>3732.8745</v>
      </c>
      <c r="J319" s="54"/>
      <c r="K319" s="46">
        <f t="shared" si="24"/>
        <v>0</v>
      </c>
      <c r="L319" s="55"/>
      <c r="M319" s="56"/>
      <c r="N319" s="13"/>
      <c r="O319" s="49"/>
      <c r="P319" s="13"/>
      <c r="Q319" s="49"/>
      <c r="R319" s="13"/>
      <c r="S319" s="49"/>
      <c r="T319" s="13"/>
      <c r="U319" s="49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  <c r="EQ319" s="65"/>
      <c r="ER319" s="65"/>
      <c r="ES319" s="65"/>
      <c r="ET319" s="65"/>
      <c r="EU319" s="65"/>
      <c r="EV319" s="65"/>
      <c r="EW319" s="65"/>
      <c r="EX319" s="65"/>
      <c r="EY319" s="65"/>
      <c r="EZ319" s="65"/>
      <c r="FA319" s="65"/>
      <c r="FB319" s="65"/>
      <c r="FC319" s="65"/>
      <c r="FD319" s="65"/>
      <c r="FE319" s="65"/>
      <c r="FF319" s="65"/>
      <c r="FG319" s="65"/>
      <c r="FH319" s="65"/>
      <c r="FI319" s="65"/>
      <c r="FJ319" s="65"/>
      <c r="FK319" s="65"/>
      <c r="FL319" s="65"/>
      <c r="FM319" s="65"/>
      <c r="FN319" s="65"/>
      <c r="FO319" s="65"/>
      <c r="FP319" s="65"/>
      <c r="FQ319" s="65"/>
      <c r="FR319" s="65"/>
      <c r="FS319" s="65"/>
      <c r="FT319" s="65"/>
      <c r="FU319" s="65"/>
      <c r="FV319" s="65"/>
      <c r="FW319" s="65"/>
      <c r="FX319" s="65"/>
      <c r="FY319" s="65"/>
      <c r="FZ319" s="65"/>
      <c r="GA319" s="65"/>
      <c r="GB319" s="65"/>
      <c r="GC319" s="65"/>
      <c r="GD319" s="65"/>
      <c r="GE319" s="65"/>
      <c r="GF319" s="65"/>
      <c r="GG319" s="65"/>
      <c r="GH319" s="65"/>
      <c r="GI319" s="65"/>
      <c r="GJ319" s="65"/>
      <c r="GK319" s="65"/>
      <c r="GL319" s="65"/>
      <c r="GM319" s="65"/>
      <c r="GN319" s="65"/>
      <c r="GO319" s="65"/>
      <c r="GP319" s="65"/>
      <c r="GQ319" s="65"/>
      <c r="GR319" s="65"/>
      <c r="GS319" s="65"/>
      <c r="GT319" s="65"/>
      <c r="GU319" s="65"/>
      <c r="GV319" s="65"/>
      <c r="GW319" s="65"/>
      <c r="GX319" s="65"/>
      <c r="GY319" s="65"/>
      <c r="GZ319" s="65"/>
      <c r="HA319" s="65"/>
      <c r="HB319" s="65"/>
      <c r="HC319" s="65"/>
      <c r="HD319" s="65"/>
      <c r="HE319" s="65"/>
      <c r="HF319" s="65"/>
      <c r="HG319" s="65"/>
      <c r="HH319" s="65"/>
      <c r="HI319" s="65"/>
      <c r="HJ319" s="65"/>
      <c r="HK319" s="65"/>
      <c r="HL319" s="65"/>
      <c r="HM319" s="65"/>
      <c r="HN319" s="65"/>
      <c r="HO319" s="65"/>
      <c r="HP319" s="65"/>
      <c r="HQ319" s="65"/>
      <c r="HR319" s="65"/>
      <c r="HS319" s="65"/>
      <c r="HT319" s="65"/>
      <c r="HU319" s="65"/>
      <c r="HV319" s="65"/>
      <c r="HW319" s="65"/>
      <c r="HX319" s="65"/>
      <c r="HY319" s="65"/>
      <c r="HZ319" s="65"/>
      <c r="IA319" s="65"/>
      <c r="IB319" s="65"/>
      <c r="IC319" s="65"/>
      <c r="ID319" s="65"/>
      <c r="IE319" s="65"/>
      <c r="IF319" s="65"/>
      <c r="IG319" s="65"/>
      <c r="IH319" s="65"/>
      <c r="II319" s="65"/>
      <c r="IJ319" s="65"/>
      <c r="IK319" s="65"/>
      <c r="IL319" s="65"/>
      <c r="IM319" s="65"/>
      <c r="IN319" s="65"/>
      <c r="IO319" s="65"/>
      <c r="IP319" s="65"/>
      <c r="IQ319" s="65"/>
      <c r="IR319" s="65"/>
    </row>
    <row r="320" spans="1:252" s="2" customFormat="1" ht="15">
      <c r="A320" s="29" t="s">
        <v>1092</v>
      </c>
      <c r="B320" s="29" t="s">
        <v>904</v>
      </c>
      <c r="C320" s="32" t="s">
        <v>1093</v>
      </c>
      <c r="D320" s="31" t="s">
        <v>1093</v>
      </c>
      <c r="E320" s="12" t="s">
        <v>21</v>
      </c>
      <c r="F320" s="12"/>
      <c r="G320" s="30"/>
      <c r="H320" s="10">
        <v>22724.66</v>
      </c>
      <c r="I320" s="46">
        <f t="shared" si="23"/>
        <v>3408.699</v>
      </c>
      <c r="J320" s="54"/>
      <c r="K320" s="46">
        <f t="shared" si="24"/>
        <v>0</v>
      </c>
      <c r="L320" s="55"/>
      <c r="M320" s="56"/>
      <c r="N320" s="13"/>
      <c r="O320" s="49"/>
      <c r="P320" s="13"/>
      <c r="Q320" s="49"/>
      <c r="R320" s="13"/>
      <c r="S320" s="49"/>
      <c r="T320" s="13"/>
      <c r="U320" s="49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  <c r="EQ320" s="65"/>
      <c r="ER320" s="65"/>
      <c r="ES320" s="65"/>
      <c r="ET320" s="65"/>
      <c r="EU320" s="65"/>
      <c r="EV320" s="65"/>
      <c r="EW320" s="65"/>
      <c r="EX320" s="65"/>
      <c r="EY320" s="65"/>
      <c r="EZ320" s="65"/>
      <c r="FA320" s="65"/>
      <c r="FB320" s="65"/>
      <c r="FC320" s="65"/>
      <c r="FD320" s="65"/>
      <c r="FE320" s="65"/>
      <c r="FF320" s="65"/>
      <c r="FG320" s="65"/>
      <c r="FH320" s="65"/>
      <c r="FI320" s="65"/>
      <c r="FJ320" s="65"/>
      <c r="FK320" s="65"/>
      <c r="FL320" s="65"/>
      <c r="FM320" s="65"/>
      <c r="FN320" s="65"/>
      <c r="FO320" s="65"/>
      <c r="FP320" s="65"/>
      <c r="FQ320" s="65"/>
      <c r="FR320" s="65"/>
      <c r="FS320" s="65"/>
      <c r="FT320" s="65"/>
      <c r="FU320" s="65"/>
      <c r="FV320" s="65"/>
      <c r="FW320" s="65"/>
      <c r="FX320" s="65"/>
      <c r="FY320" s="65"/>
      <c r="FZ320" s="65"/>
      <c r="GA320" s="65"/>
      <c r="GB320" s="65"/>
      <c r="GC320" s="65"/>
      <c r="GD320" s="65"/>
      <c r="GE320" s="65"/>
      <c r="GF320" s="65"/>
      <c r="GG320" s="65"/>
      <c r="GH320" s="65"/>
      <c r="GI320" s="65"/>
      <c r="GJ320" s="65"/>
      <c r="GK320" s="65"/>
      <c r="GL320" s="65"/>
      <c r="GM320" s="65"/>
      <c r="GN320" s="65"/>
      <c r="GO320" s="65"/>
      <c r="GP320" s="65"/>
      <c r="GQ320" s="65"/>
      <c r="GR320" s="65"/>
      <c r="GS320" s="65"/>
      <c r="GT320" s="65"/>
      <c r="GU320" s="65"/>
      <c r="GV320" s="65"/>
      <c r="GW320" s="65"/>
      <c r="GX320" s="65"/>
      <c r="GY320" s="65"/>
      <c r="GZ320" s="65"/>
      <c r="HA320" s="65"/>
      <c r="HB320" s="65"/>
      <c r="HC320" s="65"/>
      <c r="HD320" s="65"/>
      <c r="HE320" s="65"/>
      <c r="HF320" s="65"/>
      <c r="HG320" s="65"/>
      <c r="HH320" s="65"/>
      <c r="HI320" s="65"/>
      <c r="HJ320" s="65"/>
      <c r="HK320" s="65"/>
      <c r="HL320" s="65"/>
      <c r="HM320" s="65"/>
      <c r="HN320" s="65"/>
      <c r="HO320" s="65"/>
      <c r="HP320" s="65"/>
      <c r="HQ320" s="65"/>
      <c r="HR320" s="65"/>
      <c r="HS320" s="65"/>
      <c r="HT320" s="65"/>
      <c r="HU320" s="65"/>
      <c r="HV320" s="65"/>
      <c r="HW320" s="65"/>
      <c r="HX320" s="65"/>
      <c r="HY320" s="65"/>
      <c r="HZ320" s="65"/>
      <c r="IA320" s="65"/>
      <c r="IB320" s="65"/>
      <c r="IC320" s="65"/>
      <c r="ID320" s="65"/>
      <c r="IE320" s="65"/>
      <c r="IF320" s="65"/>
      <c r="IG320" s="65"/>
      <c r="IH320" s="65"/>
      <c r="II320" s="65"/>
      <c r="IJ320" s="65"/>
      <c r="IK320" s="65"/>
      <c r="IL320" s="65"/>
      <c r="IM320" s="65"/>
      <c r="IN320" s="65"/>
      <c r="IO320" s="65"/>
      <c r="IP320" s="65"/>
      <c r="IQ320" s="65"/>
      <c r="IR320" s="65"/>
    </row>
    <row r="321" spans="1:252" s="2" customFormat="1" ht="15">
      <c r="A321" s="29" t="s">
        <v>1094</v>
      </c>
      <c r="B321" s="29" t="s">
        <v>904</v>
      </c>
      <c r="C321" s="32" t="s">
        <v>1095</v>
      </c>
      <c r="D321" s="31" t="s">
        <v>1095</v>
      </c>
      <c r="E321" s="12" t="s">
        <v>21</v>
      </c>
      <c r="F321" s="12"/>
      <c r="G321" s="30"/>
      <c r="H321" s="10">
        <v>13869.03</v>
      </c>
      <c r="I321" s="46">
        <f t="shared" si="23"/>
        <v>2080.3545</v>
      </c>
      <c r="J321" s="54"/>
      <c r="K321" s="46">
        <f t="shared" si="24"/>
        <v>0</v>
      </c>
      <c r="L321" s="55"/>
      <c r="M321" s="56"/>
      <c r="N321" s="13"/>
      <c r="O321" s="49"/>
      <c r="P321" s="13"/>
      <c r="Q321" s="49"/>
      <c r="R321" s="13"/>
      <c r="S321" s="49"/>
      <c r="T321" s="13"/>
      <c r="U321" s="49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  <c r="EQ321" s="65"/>
      <c r="ER321" s="65"/>
      <c r="ES321" s="65"/>
      <c r="ET321" s="65"/>
      <c r="EU321" s="65"/>
      <c r="EV321" s="65"/>
      <c r="EW321" s="65"/>
      <c r="EX321" s="65"/>
      <c r="EY321" s="65"/>
      <c r="EZ321" s="65"/>
      <c r="FA321" s="65"/>
      <c r="FB321" s="65"/>
      <c r="FC321" s="65"/>
      <c r="FD321" s="65"/>
      <c r="FE321" s="65"/>
      <c r="FF321" s="65"/>
      <c r="FG321" s="65"/>
      <c r="FH321" s="65"/>
      <c r="FI321" s="65"/>
      <c r="FJ321" s="65"/>
      <c r="FK321" s="65"/>
      <c r="FL321" s="65"/>
      <c r="FM321" s="65"/>
      <c r="FN321" s="65"/>
      <c r="FO321" s="65"/>
      <c r="FP321" s="65"/>
      <c r="FQ321" s="65"/>
      <c r="FR321" s="65"/>
      <c r="FS321" s="65"/>
      <c r="FT321" s="65"/>
      <c r="FU321" s="65"/>
      <c r="FV321" s="65"/>
      <c r="FW321" s="65"/>
      <c r="FX321" s="65"/>
      <c r="FY321" s="65"/>
      <c r="FZ321" s="65"/>
      <c r="GA321" s="65"/>
      <c r="GB321" s="65"/>
      <c r="GC321" s="65"/>
      <c r="GD321" s="65"/>
      <c r="GE321" s="65"/>
      <c r="GF321" s="65"/>
      <c r="GG321" s="65"/>
      <c r="GH321" s="65"/>
      <c r="GI321" s="65"/>
      <c r="GJ321" s="65"/>
      <c r="GK321" s="65"/>
      <c r="GL321" s="65"/>
      <c r="GM321" s="65"/>
      <c r="GN321" s="65"/>
      <c r="GO321" s="65"/>
      <c r="GP321" s="65"/>
      <c r="GQ321" s="65"/>
      <c r="GR321" s="65"/>
      <c r="GS321" s="65"/>
      <c r="GT321" s="65"/>
      <c r="GU321" s="65"/>
      <c r="GV321" s="65"/>
      <c r="GW321" s="65"/>
      <c r="GX321" s="65"/>
      <c r="GY321" s="65"/>
      <c r="GZ321" s="65"/>
      <c r="HA321" s="65"/>
      <c r="HB321" s="65"/>
      <c r="HC321" s="65"/>
      <c r="HD321" s="65"/>
      <c r="HE321" s="65"/>
      <c r="HF321" s="65"/>
      <c r="HG321" s="65"/>
      <c r="HH321" s="65"/>
      <c r="HI321" s="65"/>
      <c r="HJ321" s="65"/>
      <c r="HK321" s="65"/>
      <c r="HL321" s="65"/>
      <c r="HM321" s="65"/>
      <c r="HN321" s="65"/>
      <c r="HO321" s="65"/>
      <c r="HP321" s="65"/>
      <c r="HQ321" s="65"/>
      <c r="HR321" s="65"/>
      <c r="HS321" s="65"/>
      <c r="HT321" s="65"/>
      <c r="HU321" s="65"/>
      <c r="HV321" s="65"/>
      <c r="HW321" s="65"/>
      <c r="HX321" s="65"/>
      <c r="HY321" s="65"/>
      <c r="HZ321" s="65"/>
      <c r="IA321" s="65"/>
      <c r="IB321" s="65"/>
      <c r="IC321" s="65"/>
      <c r="ID321" s="65"/>
      <c r="IE321" s="65"/>
      <c r="IF321" s="65"/>
      <c r="IG321" s="65"/>
      <c r="IH321" s="65"/>
      <c r="II321" s="65"/>
      <c r="IJ321" s="65"/>
      <c r="IK321" s="65"/>
      <c r="IL321" s="65"/>
      <c r="IM321" s="65"/>
      <c r="IN321" s="65"/>
      <c r="IO321" s="65"/>
      <c r="IP321" s="65"/>
      <c r="IQ321" s="65"/>
      <c r="IR321" s="65"/>
    </row>
    <row r="322" spans="1:252" s="2" customFormat="1" ht="15">
      <c r="A322" s="29" t="s">
        <v>1096</v>
      </c>
      <c r="B322" s="29" t="s">
        <v>904</v>
      </c>
      <c r="C322" s="32" t="s">
        <v>1097</v>
      </c>
      <c r="D322" s="31" t="s">
        <v>1097</v>
      </c>
      <c r="E322" s="12" t="s">
        <v>21</v>
      </c>
      <c r="F322" s="12"/>
      <c r="G322" s="30"/>
      <c r="H322" s="10">
        <v>43818.13</v>
      </c>
      <c r="I322" s="46">
        <f t="shared" si="23"/>
        <v>6572.719499999999</v>
      </c>
      <c r="J322" s="54"/>
      <c r="K322" s="46">
        <f t="shared" si="24"/>
        <v>0</v>
      </c>
      <c r="L322" s="55"/>
      <c r="M322" s="56"/>
      <c r="N322" s="13"/>
      <c r="O322" s="49"/>
      <c r="P322" s="13"/>
      <c r="Q322" s="49"/>
      <c r="R322" s="13"/>
      <c r="S322" s="49"/>
      <c r="T322" s="13"/>
      <c r="U322" s="49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  <c r="EQ322" s="65"/>
      <c r="ER322" s="65"/>
      <c r="ES322" s="65"/>
      <c r="ET322" s="65"/>
      <c r="EU322" s="65"/>
      <c r="EV322" s="65"/>
      <c r="EW322" s="65"/>
      <c r="EX322" s="65"/>
      <c r="EY322" s="65"/>
      <c r="EZ322" s="65"/>
      <c r="FA322" s="65"/>
      <c r="FB322" s="65"/>
      <c r="FC322" s="65"/>
      <c r="FD322" s="65"/>
      <c r="FE322" s="65"/>
      <c r="FF322" s="65"/>
      <c r="FG322" s="65"/>
      <c r="FH322" s="65"/>
      <c r="FI322" s="65"/>
      <c r="FJ322" s="65"/>
      <c r="FK322" s="65"/>
      <c r="FL322" s="65"/>
      <c r="FM322" s="65"/>
      <c r="FN322" s="65"/>
      <c r="FO322" s="65"/>
      <c r="FP322" s="65"/>
      <c r="FQ322" s="65"/>
      <c r="FR322" s="65"/>
      <c r="FS322" s="65"/>
      <c r="FT322" s="65"/>
      <c r="FU322" s="65"/>
      <c r="FV322" s="65"/>
      <c r="FW322" s="65"/>
      <c r="FX322" s="65"/>
      <c r="FY322" s="65"/>
      <c r="FZ322" s="65"/>
      <c r="GA322" s="65"/>
      <c r="GB322" s="65"/>
      <c r="GC322" s="65"/>
      <c r="GD322" s="65"/>
      <c r="GE322" s="65"/>
      <c r="GF322" s="65"/>
      <c r="GG322" s="65"/>
      <c r="GH322" s="65"/>
      <c r="GI322" s="65"/>
      <c r="GJ322" s="65"/>
      <c r="GK322" s="65"/>
      <c r="GL322" s="65"/>
      <c r="GM322" s="65"/>
      <c r="GN322" s="65"/>
      <c r="GO322" s="65"/>
      <c r="GP322" s="65"/>
      <c r="GQ322" s="65"/>
      <c r="GR322" s="65"/>
      <c r="GS322" s="65"/>
      <c r="GT322" s="65"/>
      <c r="GU322" s="65"/>
      <c r="GV322" s="65"/>
      <c r="GW322" s="65"/>
      <c r="GX322" s="65"/>
      <c r="GY322" s="65"/>
      <c r="GZ322" s="65"/>
      <c r="HA322" s="65"/>
      <c r="HB322" s="65"/>
      <c r="HC322" s="65"/>
      <c r="HD322" s="65"/>
      <c r="HE322" s="65"/>
      <c r="HF322" s="65"/>
      <c r="HG322" s="65"/>
      <c r="HH322" s="65"/>
      <c r="HI322" s="65"/>
      <c r="HJ322" s="65"/>
      <c r="HK322" s="65"/>
      <c r="HL322" s="65"/>
      <c r="HM322" s="65"/>
      <c r="HN322" s="65"/>
      <c r="HO322" s="65"/>
      <c r="HP322" s="65"/>
      <c r="HQ322" s="65"/>
      <c r="HR322" s="65"/>
      <c r="HS322" s="65"/>
      <c r="HT322" s="65"/>
      <c r="HU322" s="65"/>
      <c r="HV322" s="65"/>
      <c r="HW322" s="65"/>
      <c r="HX322" s="65"/>
      <c r="HY322" s="65"/>
      <c r="HZ322" s="65"/>
      <c r="IA322" s="65"/>
      <c r="IB322" s="65"/>
      <c r="IC322" s="65"/>
      <c r="ID322" s="65"/>
      <c r="IE322" s="65"/>
      <c r="IF322" s="65"/>
      <c r="IG322" s="65"/>
      <c r="IH322" s="65"/>
      <c r="II322" s="65"/>
      <c r="IJ322" s="65"/>
      <c r="IK322" s="65"/>
      <c r="IL322" s="65"/>
      <c r="IM322" s="65"/>
      <c r="IN322" s="65"/>
      <c r="IO322" s="65"/>
      <c r="IP322" s="65"/>
      <c r="IQ322" s="65"/>
      <c r="IR322" s="65"/>
    </row>
    <row r="323" spans="1:252" s="2" customFormat="1" ht="15">
      <c r="A323" s="29" t="s">
        <v>1098</v>
      </c>
      <c r="B323" s="29" t="s">
        <v>904</v>
      </c>
      <c r="C323" s="32" t="s">
        <v>1099</v>
      </c>
      <c r="D323" s="31" t="s">
        <v>1099</v>
      </c>
      <c r="E323" s="12" t="s">
        <v>21</v>
      </c>
      <c r="F323" s="12"/>
      <c r="G323" s="30"/>
      <c r="H323" s="10">
        <v>13396.33</v>
      </c>
      <c r="I323" s="46">
        <f t="shared" si="23"/>
        <v>2009.4495</v>
      </c>
      <c r="J323" s="54"/>
      <c r="K323" s="46">
        <f t="shared" si="24"/>
        <v>0</v>
      </c>
      <c r="L323" s="55"/>
      <c r="M323" s="56"/>
      <c r="N323" s="13"/>
      <c r="O323" s="49"/>
      <c r="P323" s="13"/>
      <c r="Q323" s="49"/>
      <c r="R323" s="13"/>
      <c r="S323" s="49"/>
      <c r="T323" s="13"/>
      <c r="U323" s="49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  <c r="EQ323" s="65"/>
      <c r="ER323" s="65"/>
      <c r="ES323" s="65"/>
      <c r="ET323" s="65"/>
      <c r="EU323" s="65"/>
      <c r="EV323" s="65"/>
      <c r="EW323" s="65"/>
      <c r="EX323" s="65"/>
      <c r="EY323" s="65"/>
      <c r="EZ323" s="65"/>
      <c r="FA323" s="65"/>
      <c r="FB323" s="65"/>
      <c r="FC323" s="65"/>
      <c r="FD323" s="65"/>
      <c r="FE323" s="65"/>
      <c r="FF323" s="65"/>
      <c r="FG323" s="65"/>
      <c r="FH323" s="65"/>
      <c r="FI323" s="65"/>
      <c r="FJ323" s="65"/>
      <c r="FK323" s="65"/>
      <c r="FL323" s="65"/>
      <c r="FM323" s="65"/>
      <c r="FN323" s="65"/>
      <c r="FO323" s="65"/>
      <c r="FP323" s="65"/>
      <c r="FQ323" s="65"/>
      <c r="FR323" s="65"/>
      <c r="FS323" s="65"/>
      <c r="FT323" s="65"/>
      <c r="FU323" s="65"/>
      <c r="FV323" s="65"/>
      <c r="FW323" s="65"/>
      <c r="FX323" s="65"/>
      <c r="FY323" s="65"/>
      <c r="FZ323" s="65"/>
      <c r="GA323" s="65"/>
      <c r="GB323" s="65"/>
      <c r="GC323" s="65"/>
      <c r="GD323" s="65"/>
      <c r="GE323" s="65"/>
      <c r="GF323" s="65"/>
      <c r="GG323" s="65"/>
      <c r="GH323" s="65"/>
      <c r="GI323" s="65"/>
      <c r="GJ323" s="65"/>
      <c r="GK323" s="65"/>
      <c r="GL323" s="65"/>
      <c r="GM323" s="65"/>
      <c r="GN323" s="65"/>
      <c r="GO323" s="65"/>
      <c r="GP323" s="65"/>
      <c r="GQ323" s="65"/>
      <c r="GR323" s="65"/>
      <c r="GS323" s="65"/>
      <c r="GT323" s="65"/>
      <c r="GU323" s="65"/>
      <c r="GV323" s="65"/>
      <c r="GW323" s="65"/>
      <c r="GX323" s="65"/>
      <c r="GY323" s="65"/>
      <c r="GZ323" s="65"/>
      <c r="HA323" s="65"/>
      <c r="HB323" s="65"/>
      <c r="HC323" s="65"/>
      <c r="HD323" s="65"/>
      <c r="HE323" s="65"/>
      <c r="HF323" s="65"/>
      <c r="HG323" s="65"/>
      <c r="HH323" s="65"/>
      <c r="HI323" s="65"/>
      <c r="HJ323" s="65"/>
      <c r="HK323" s="65"/>
      <c r="HL323" s="65"/>
      <c r="HM323" s="65"/>
      <c r="HN323" s="65"/>
      <c r="HO323" s="65"/>
      <c r="HP323" s="65"/>
      <c r="HQ323" s="65"/>
      <c r="HR323" s="65"/>
      <c r="HS323" s="65"/>
      <c r="HT323" s="65"/>
      <c r="HU323" s="65"/>
      <c r="HV323" s="65"/>
      <c r="HW323" s="65"/>
      <c r="HX323" s="65"/>
      <c r="HY323" s="65"/>
      <c r="HZ323" s="65"/>
      <c r="IA323" s="65"/>
      <c r="IB323" s="65"/>
      <c r="IC323" s="65"/>
      <c r="ID323" s="65"/>
      <c r="IE323" s="65"/>
      <c r="IF323" s="65"/>
      <c r="IG323" s="65"/>
      <c r="IH323" s="65"/>
      <c r="II323" s="65"/>
      <c r="IJ323" s="65"/>
      <c r="IK323" s="65"/>
      <c r="IL323" s="65"/>
      <c r="IM323" s="65"/>
      <c r="IN323" s="65"/>
      <c r="IO323" s="65"/>
      <c r="IP323" s="65"/>
      <c r="IQ323" s="65"/>
      <c r="IR323" s="65"/>
    </row>
    <row r="324" spans="1:252" s="2" customFormat="1" ht="15">
      <c r="A324" s="29" t="s">
        <v>1100</v>
      </c>
      <c r="B324" s="29" t="s">
        <v>904</v>
      </c>
      <c r="C324" s="32" t="s">
        <v>1101</v>
      </c>
      <c r="D324" s="31" t="s">
        <v>1101</v>
      </c>
      <c r="E324" s="12" t="s">
        <v>21</v>
      </c>
      <c r="F324" s="12"/>
      <c r="G324" s="30"/>
      <c r="H324" s="10">
        <v>24068.06</v>
      </c>
      <c r="I324" s="46">
        <f t="shared" si="23"/>
        <v>3610.2090000000003</v>
      </c>
      <c r="J324" s="54"/>
      <c r="K324" s="46">
        <f t="shared" si="24"/>
        <v>0</v>
      </c>
      <c r="L324" s="55"/>
      <c r="M324" s="56"/>
      <c r="N324" s="13"/>
      <c r="O324" s="49"/>
      <c r="P324" s="13"/>
      <c r="Q324" s="49"/>
      <c r="R324" s="13"/>
      <c r="S324" s="49"/>
      <c r="T324" s="13"/>
      <c r="U324" s="49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  <c r="EQ324" s="65"/>
      <c r="ER324" s="65"/>
      <c r="ES324" s="65"/>
      <c r="ET324" s="65"/>
      <c r="EU324" s="65"/>
      <c r="EV324" s="65"/>
      <c r="EW324" s="65"/>
      <c r="EX324" s="65"/>
      <c r="EY324" s="65"/>
      <c r="EZ324" s="65"/>
      <c r="FA324" s="65"/>
      <c r="FB324" s="65"/>
      <c r="FC324" s="65"/>
      <c r="FD324" s="65"/>
      <c r="FE324" s="65"/>
      <c r="FF324" s="65"/>
      <c r="FG324" s="65"/>
      <c r="FH324" s="65"/>
      <c r="FI324" s="65"/>
      <c r="FJ324" s="65"/>
      <c r="FK324" s="65"/>
      <c r="FL324" s="65"/>
      <c r="FM324" s="65"/>
      <c r="FN324" s="65"/>
      <c r="FO324" s="65"/>
      <c r="FP324" s="65"/>
      <c r="FQ324" s="65"/>
      <c r="FR324" s="65"/>
      <c r="FS324" s="65"/>
      <c r="FT324" s="65"/>
      <c r="FU324" s="65"/>
      <c r="FV324" s="65"/>
      <c r="FW324" s="65"/>
      <c r="FX324" s="65"/>
      <c r="FY324" s="65"/>
      <c r="FZ324" s="65"/>
      <c r="GA324" s="65"/>
      <c r="GB324" s="65"/>
      <c r="GC324" s="65"/>
      <c r="GD324" s="65"/>
      <c r="GE324" s="65"/>
      <c r="GF324" s="65"/>
      <c r="GG324" s="65"/>
      <c r="GH324" s="65"/>
      <c r="GI324" s="65"/>
      <c r="GJ324" s="65"/>
      <c r="GK324" s="65"/>
      <c r="GL324" s="65"/>
      <c r="GM324" s="65"/>
      <c r="GN324" s="65"/>
      <c r="GO324" s="65"/>
      <c r="GP324" s="65"/>
      <c r="GQ324" s="65"/>
      <c r="GR324" s="65"/>
      <c r="GS324" s="65"/>
      <c r="GT324" s="65"/>
      <c r="GU324" s="65"/>
      <c r="GV324" s="65"/>
      <c r="GW324" s="65"/>
      <c r="GX324" s="65"/>
      <c r="GY324" s="65"/>
      <c r="GZ324" s="65"/>
      <c r="HA324" s="65"/>
      <c r="HB324" s="65"/>
      <c r="HC324" s="65"/>
      <c r="HD324" s="65"/>
      <c r="HE324" s="65"/>
      <c r="HF324" s="65"/>
      <c r="HG324" s="65"/>
      <c r="HH324" s="65"/>
      <c r="HI324" s="65"/>
      <c r="HJ324" s="65"/>
      <c r="HK324" s="65"/>
      <c r="HL324" s="65"/>
      <c r="HM324" s="65"/>
      <c r="HN324" s="65"/>
      <c r="HO324" s="65"/>
      <c r="HP324" s="65"/>
      <c r="HQ324" s="65"/>
      <c r="HR324" s="65"/>
      <c r="HS324" s="65"/>
      <c r="HT324" s="65"/>
      <c r="HU324" s="65"/>
      <c r="HV324" s="65"/>
      <c r="HW324" s="65"/>
      <c r="HX324" s="65"/>
      <c r="HY324" s="65"/>
      <c r="HZ324" s="65"/>
      <c r="IA324" s="65"/>
      <c r="IB324" s="65"/>
      <c r="IC324" s="65"/>
      <c r="ID324" s="65"/>
      <c r="IE324" s="65"/>
      <c r="IF324" s="65"/>
      <c r="IG324" s="65"/>
      <c r="IH324" s="65"/>
      <c r="II324" s="65"/>
      <c r="IJ324" s="65"/>
      <c r="IK324" s="65"/>
      <c r="IL324" s="65"/>
      <c r="IM324" s="65"/>
      <c r="IN324" s="65"/>
      <c r="IO324" s="65"/>
      <c r="IP324" s="65"/>
      <c r="IQ324" s="65"/>
      <c r="IR324" s="65"/>
    </row>
    <row r="325" spans="1:252" s="2" customFormat="1" ht="15">
      <c r="A325" s="29" t="s">
        <v>1102</v>
      </c>
      <c r="B325" s="29" t="s">
        <v>904</v>
      </c>
      <c r="C325" s="32" t="s">
        <v>1103</v>
      </c>
      <c r="D325" s="31" t="s">
        <v>1103</v>
      </c>
      <c r="E325" s="12" t="s">
        <v>21</v>
      </c>
      <c r="F325" s="12"/>
      <c r="G325" s="30"/>
      <c r="H325" s="10">
        <v>10062.41</v>
      </c>
      <c r="I325" s="46">
        <f t="shared" si="23"/>
        <v>1509.3615</v>
      </c>
      <c r="J325" s="54"/>
      <c r="K325" s="46">
        <f t="shared" si="24"/>
        <v>0</v>
      </c>
      <c r="L325" s="55"/>
      <c r="M325" s="56"/>
      <c r="N325" s="13"/>
      <c r="O325" s="49"/>
      <c r="P325" s="13"/>
      <c r="Q325" s="49"/>
      <c r="R325" s="13"/>
      <c r="S325" s="49"/>
      <c r="T325" s="13"/>
      <c r="U325" s="49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  <c r="EQ325" s="65"/>
      <c r="ER325" s="65"/>
      <c r="ES325" s="65"/>
      <c r="ET325" s="65"/>
      <c r="EU325" s="65"/>
      <c r="EV325" s="65"/>
      <c r="EW325" s="65"/>
      <c r="EX325" s="65"/>
      <c r="EY325" s="65"/>
      <c r="EZ325" s="65"/>
      <c r="FA325" s="65"/>
      <c r="FB325" s="65"/>
      <c r="FC325" s="65"/>
      <c r="FD325" s="65"/>
      <c r="FE325" s="65"/>
      <c r="FF325" s="65"/>
      <c r="FG325" s="65"/>
      <c r="FH325" s="65"/>
      <c r="FI325" s="65"/>
      <c r="FJ325" s="65"/>
      <c r="FK325" s="65"/>
      <c r="FL325" s="65"/>
      <c r="FM325" s="65"/>
      <c r="FN325" s="65"/>
      <c r="FO325" s="65"/>
      <c r="FP325" s="65"/>
      <c r="FQ325" s="65"/>
      <c r="FR325" s="65"/>
      <c r="FS325" s="65"/>
      <c r="FT325" s="65"/>
      <c r="FU325" s="65"/>
      <c r="FV325" s="65"/>
      <c r="FW325" s="65"/>
      <c r="FX325" s="65"/>
      <c r="FY325" s="65"/>
      <c r="FZ325" s="65"/>
      <c r="GA325" s="65"/>
      <c r="GB325" s="65"/>
      <c r="GC325" s="65"/>
      <c r="GD325" s="65"/>
      <c r="GE325" s="65"/>
      <c r="GF325" s="65"/>
      <c r="GG325" s="65"/>
      <c r="GH325" s="65"/>
      <c r="GI325" s="65"/>
      <c r="GJ325" s="65"/>
      <c r="GK325" s="65"/>
      <c r="GL325" s="65"/>
      <c r="GM325" s="65"/>
      <c r="GN325" s="65"/>
      <c r="GO325" s="65"/>
      <c r="GP325" s="65"/>
      <c r="GQ325" s="65"/>
      <c r="GR325" s="65"/>
      <c r="GS325" s="65"/>
      <c r="GT325" s="65"/>
      <c r="GU325" s="65"/>
      <c r="GV325" s="65"/>
      <c r="GW325" s="65"/>
      <c r="GX325" s="65"/>
      <c r="GY325" s="65"/>
      <c r="GZ325" s="65"/>
      <c r="HA325" s="65"/>
      <c r="HB325" s="65"/>
      <c r="HC325" s="65"/>
      <c r="HD325" s="65"/>
      <c r="HE325" s="65"/>
      <c r="HF325" s="65"/>
      <c r="HG325" s="65"/>
      <c r="HH325" s="65"/>
      <c r="HI325" s="65"/>
      <c r="HJ325" s="65"/>
      <c r="HK325" s="65"/>
      <c r="HL325" s="65"/>
      <c r="HM325" s="65"/>
      <c r="HN325" s="65"/>
      <c r="HO325" s="65"/>
      <c r="HP325" s="65"/>
      <c r="HQ325" s="65"/>
      <c r="HR325" s="65"/>
      <c r="HS325" s="65"/>
      <c r="HT325" s="65"/>
      <c r="HU325" s="65"/>
      <c r="HV325" s="65"/>
      <c r="HW325" s="65"/>
      <c r="HX325" s="65"/>
      <c r="HY325" s="65"/>
      <c r="HZ325" s="65"/>
      <c r="IA325" s="65"/>
      <c r="IB325" s="65"/>
      <c r="IC325" s="65"/>
      <c r="ID325" s="65"/>
      <c r="IE325" s="65"/>
      <c r="IF325" s="65"/>
      <c r="IG325" s="65"/>
      <c r="IH325" s="65"/>
      <c r="II325" s="65"/>
      <c r="IJ325" s="65"/>
      <c r="IK325" s="65"/>
      <c r="IL325" s="65"/>
      <c r="IM325" s="65"/>
      <c r="IN325" s="65"/>
      <c r="IO325" s="65"/>
      <c r="IP325" s="65"/>
      <c r="IQ325" s="65"/>
      <c r="IR325" s="65"/>
    </row>
    <row r="326" spans="1:252" s="2" customFormat="1" ht="15">
      <c r="A326" s="29" t="s">
        <v>1104</v>
      </c>
      <c r="B326" s="29" t="s">
        <v>904</v>
      </c>
      <c r="C326" s="32" t="s">
        <v>1105</v>
      </c>
      <c r="D326" s="31" t="s">
        <v>1105</v>
      </c>
      <c r="E326" s="12" t="s">
        <v>21</v>
      </c>
      <c r="F326" s="12"/>
      <c r="G326" s="30"/>
      <c r="H326" s="10">
        <v>32078.88</v>
      </c>
      <c r="I326" s="46">
        <f t="shared" si="23"/>
        <v>4811.832</v>
      </c>
      <c r="J326" s="54"/>
      <c r="K326" s="46">
        <f t="shared" si="24"/>
        <v>0</v>
      </c>
      <c r="L326" s="55"/>
      <c r="M326" s="56"/>
      <c r="N326" s="13"/>
      <c r="O326" s="49"/>
      <c r="P326" s="13"/>
      <c r="Q326" s="49"/>
      <c r="R326" s="13"/>
      <c r="S326" s="49"/>
      <c r="T326" s="13"/>
      <c r="U326" s="49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  <c r="EQ326" s="65"/>
      <c r="ER326" s="65"/>
      <c r="ES326" s="65"/>
      <c r="ET326" s="65"/>
      <c r="EU326" s="65"/>
      <c r="EV326" s="65"/>
      <c r="EW326" s="65"/>
      <c r="EX326" s="65"/>
      <c r="EY326" s="65"/>
      <c r="EZ326" s="65"/>
      <c r="FA326" s="65"/>
      <c r="FB326" s="65"/>
      <c r="FC326" s="65"/>
      <c r="FD326" s="65"/>
      <c r="FE326" s="65"/>
      <c r="FF326" s="65"/>
      <c r="FG326" s="65"/>
      <c r="FH326" s="65"/>
      <c r="FI326" s="65"/>
      <c r="FJ326" s="65"/>
      <c r="FK326" s="65"/>
      <c r="FL326" s="65"/>
      <c r="FM326" s="65"/>
      <c r="FN326" s="65"/>
      <c r="FO326" s="65"/>
      <c r="FP326" s="65"/>
      <c r="FQ326" s="65"/>
      <c r="FR326" s="65"/>
      <c r="FS326" s="65"/>
      <c r="FT326" s="65"/>
      <c r="FU326" s="65"/>
      <c r="FV326" s="65"/>
      <c r="FW326" s="65"/>
      <c r="FX326" s="65"/>
      <c r="FY326" s="65"/>
      <c r="FZ326" s="65"/>
      <c r="GA326" s="65"/>
      <c r="GB326" s="65"/>
      <c r="GC326" s="65"/>
      <c r="GD326" s="65"/>
      <c r="GE326" s="65"/>
      <c r="GF326" s="65"/>
      <c r="GG326" s="65"/>
      <c r="GH326" s="65"/>
      <c r="GI326" s="65"/>
      <c r="GJ326" s="65"/>
      <c r="GK326" s="65"/>
      <c r="GL326" s="65"/>
      <c r="GM326" s="65"/>
      <c r="GN326" s="65"/>
      <c r="GO326" s="65"/>
      <c r="GP326" s="65"/>
      <c r="GQ326" s="65"/>
      <c r="GR326" s="65"/>
      <c r="GS326" s="65"/>
      <c r="GT326" s="65"/>
      <c r="GU326" s="65"/>
      <c r="GV326" s="65"/>
      <c r="GW326" s="65"/>
      <c r="GX326" s="65"/>
      <c r="GY326" s="65"/>
      <c r="GZ326" s="65"/>
      <c r="HA326" s="65"/>
      <c r="HB326" s="65"/>
      <c r="HC326" s="65"/>
      <c r="HD326" s="65"/>
      <c r="HE326" s="65"/>
      <c r="HF326" s="65"/>
      <c r="HG326" s="65"/>
      <c r="HH326" s="65"/>
      <c r="HI326" s="65"/>
      <c r="HJ326" s="65"/>
      <c r="HK326" s="65"/>
      <c r="HL326" s="65"/>
      <c r="HM326" s="65"/>
      <c r="HN326" s="65"/>
      <c r="HO326" s="65"/>
      <c r="HP326" s="65"/>
      <c r="HQ326" s="65"/>
      <c r="HR326" s="65"/>
      <c r="HS326" s="65"/>
      <c r="HT326" s="65"/>
      <c r="HU326" s="65"/>
      <c r="HV326" s="65"/>
      <c r="HW326" s="65"/>
      <c r="HX326" s="65"/>
      <c r="HY326" s="65"/>
      <c r="HZ326" s="65"/>
      <c r="IA326" s="65"/>
      <c r="IB326" s="65"/>
      <c r="IC326" s="65"/>
      <c r="ID326" s="65"/>
      <c r="IE326" s="65"/>
      <c r="IF326" s="65"/>
      <c r="IG326" s="65"/>
      <c r="IH326" s="65"/>
      <c r="II326" s="65"/>
      <c r="IJ326" s="65"/>
      <c r="IK326" s="65"/>
      <c r="IL326" s="65"/>
      <c r="IM326" s="65"/>
      <c r="IN326" s="65"/>
      <c r="IO326" s="65"/>
      <c r="IP326" s="65"/>
      <c r="IQ326" s="65"/>
      <c r="IR326" s="65"/>
    </row>
    <row r="327" spans="1:252" s="2" customFormat="1" ht="15">
      <c r="A327" s="29" t="s">
        <v>1106</v>
      </c>
      <c r="B327" s="29" t="s">
        <v>904</v>
      </c>
      <c r="C327" s="32" t="s">
        <v>1107</v>
      </c>
      <c r="D327" s="31" t="s">
        <v>1107</v>
      </c>
      <c r="E327" s="12" t="s">
        <v>21</v>
      </c>
      <c r="F327" s="12"/>
      <c r="G327" s="30"/>
      <c r="H327" s="10">
        <v>41022.24</v>
      </c>
      <c r="I327" s="46">
        <f t="shared" si="23"/>
        <v>6153.335999999999</v>
      </c>
      <c r="J327" s="54"/>
      <c r="K327" s="46">
        <f t="shared" si="24"/>
        <v>0</v>
      </c>
      <c r="L327" s="55"/>
      <c r="M327" s="56"/>
      <c r="N327" s="13"/>
      <c r="O327" s="49"/>
      <c r="P327" s="13"/>
      <c r="Q327" s="49"/>
      <c r="R327" s="13"/>
      <c r="S327" s="49"/>
      <c r="T327" s="13"/>
      <c r="U327" s="49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  <c r="EQ327" s="65"/>
      <c r="ER327" s="65"/>
      <c r="ES327" s="65"/>
      <c r="ET327" s="65"/>
      <c r="EU327" s="65"/>
      <c r="EV327" s="65"/>
      <c r="EW327" s="65"/>
      <c r="EX327" s="65"/>
      <c r="EY327" s="65"/>
      <c r="EZ327" s="65"/>
      <c r="FA327" s="65"/>
      <c r="FB327" s="65"/>
      <c r="FC327" s="65"/>
      <c r="FD327" s="65"/>
      <c r="FE327" s="65"/>
      <c r="FF327" s="65"/>
      <c r="FG327" s="65"/>
      <c r="FH327" s="65"/>
      <c r="FI327" s="65"/>
      <c r="FJ327" s="65"/>
      <c r="FK327" s="65"/>
      <c r="FL327" s="65"/>
      <c r="FM327" s="65"/>
      <c r="FN327" s="65"/>
      <c r="FO327" s="65"/>
      <c r="FP327" s="65"/>
      <c r="FQ327" s="65"/>
      <c r="FR327" s="65"/>
      <c r="FS327" s="65"/>
      <c r="FT327" s="65"/>
      <c r="FU327" s="65"/>
      <c r="FV327" s="65"/>
      <c r="FW327" s="65"/>
      <c r="FX327" s="65"/>
      <c r="FY327" s="65"/>
      <c r="FZ327" s="65"/>
      <c r="GA327" s="65"/>
      <c r="GB327" s="65"/>
      <c r="GC327" s="65"/>
      <c r="GD327" s="65"/>
      <c r="GE327" s="65"/>
      <c r="GF327" s="65"/>
      <c r="GG327" s="65"/>
      <c r="GH327" s="65"/>
      <c r="GI327" s="65"/>
      <c r="GJ327" s="65"/>
      <c r="GK327" s="65"/>
      <c r="GL327" s="65"/>
      <c r="GM327" s="65"/>
      <c r="GN327" s="65"/>
      <c r="GO327" s="65"/>
      <c r="GP327" s="65"/>
      <c r="GQ327" s="65"/>
      <c r="GR327" s="65"/>
      <c r="GS327" s="65"/>
      <c r="GT327" s="65"/>
      <c r="GU327" s="65"/>
      <c r="GV327" s="65"/>
      <c r="GW327" s="65"/>
      <c r="GX327" s="65"/>
      <c r="GY327" s="65"/>
      <c r="GZ327" s="65"/>
      <c r="HA327" s="65"/>
      <c r="HB327" s="65"/>
      <c r="HC327" s="65"/>
      <c r="HD327" s="65"/>
      <c r="HE327" s="65"/>
      <c r="HF327" s="65"/>
      <c r="HG327" s="65"/>
      <c r="HH327" s="65"/>
      <c r="HI327" s="65"/>
      <c r="HJ327" s="65"/>
      <c r="HK327" s="65"/>
      <c r="HL327" s="65"/>
      <c r="HM327" s="65"/>
      <c r="HN327" s="65"/>
      <c r="HO327" s="65"/>
      <c r="HP327" s="65"/>
      <c r="HQ327" s="65"/>
      <c r="HR327" s="65"/>
      <c r="HS327" s="65"/>
      <c r="HT327" s="65"/>
      <c r="HU327" s="65"/>
      <c r="HV327" s="65"/>
      <c r="HW327" s="65"/>
      <c r="HX327" s="65"/>
      <c r="HY327" s="65"/>
      <c r="HZ327" s="65"/>
      <c r="IA327" s="65"/>
      <c r="IB327" s="65"/>
      <c r="IC327" s="65"/>
      <c r="ID327" s="65"/>
      <c r="IE327" s="65"/>
      <c r="IF327" s="65"/>
      <c r="IG327" s="65"/>
      <c r="IH327" s="65"/>
      <c r="II327" s="65"/>
      <c r="IJ327" s="65"/>
      <c r="IK327" s="65"/>
      <c r="IL327" s="65"/>
      <c r="IM327" s="65"/>
      <c r="IN327" s="65"/>
      <c r="IO327" s="65"/>
      <c r="IP327" s="65"/>
      <c r="IQ327" s="65"/>
      <c r="IR327" s="65"/>
    </row>
    <row r="328" spans="1:252" s="2" customFormat="1" ht="15">
      <c r="A328" s="29" t="s">
        <v>1108</v>
      </c>
      <c r="B328" s="29" t="s">
        <v>904</v>
      </c>
      <c r="C328" s="32" t="s">
        <v>1109</v>
      </c>
      <c r="D328" s="31" t="s">
        <v>1109</v>
      </c>
      <c r="E328" s="12" t="s">
        <v>21</v>
      </c>
      <c r="F328" s="12"/>
      <c r="G328" s="30"/>
      <c r="H328" s="10">
        <v>54915.98</v>
      </c>
      <c r="I328" s="46">
        <f t="shared" si="23"/>
        <v>8237.397</v>
      </c>
      <c r="J328" s="54"/>
      <c r="K328" s="46">
        <f t="shared" si="24"/>
        <v>0</v>
      </c>
      <c r="L328" s="55"/>
      <c r="M328" s="56"/>
      <c r="N328" s="13"/>
      <c r="O328" s="49"/>
      <c r="P328" s="13"/>
      <c r="Q328" s="49"/>
      <c r="R328" s="13"/>
      <c r="S328" s="49"/>
      <c r="T328" s="13"/>
      <c r="U328" s="49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  <c r="EQ328" s="65"/>
      <c r="ER328" s="65"/>
      <c r="ES328" s="65"/>
      <c r="ET328" s="65"/>
      <c r="EU328" s="65"/>
      <c r="EV328" s="65"/>
      <c r="EW328" s="65"/>
      <c r="EX328" s="65"/>
      <c r="EY328" s="65"/>
      <c r="EZ328" s="65"/>
      <c r="FA328" s="65"/>
      <c r="FB328" s="65"/>
      <c r="FC328" s="65"/>
      <c r="FD328" s="65"/>
      <c r="FE328" s="65"/>
      <c r="FF328" s="65"/>
      <c r="FG328" s="65"/>
      <c r="FH328" s="65"/>
      <c r="FI328" s="65"/>
      <c r="FJ328" s="65"/>
      <c r="FK328" s="65"/>
      <c r="FL328" s="65"/>
      <c r="FM328" s="65"/>
      <c r="FN328" s="65"/>
      <c r="FO328" s="65"/>
      <c r="FP328" s="65"/>
      <c r="FQ328" s="65"/>
      <c r="FR328" s="65"/>
      <c r="FS328" s="65"/>
      <c r="FT328" s="65"/>
      <c r="FU328" s="65"/>
      <c r="FV328" s="65"/>
      <c r="FW328" s="65"/>
      <c r="FX328" s="65"/>
      <c r="FY328" s="65"/>
      <c r="FZ328" s="65"/>
      <c r="GA328" s="65"/>
      <c r="GB328" s="65"/>
      <c r="GC328" s="65"/>
      <c r="GD328" s="65"/>
      <c r="GE328" s="65"/>
      <c r="GF328" s="65"/>
      <c r="GG328" s="65"/>
      <c r="GH328" s="65"/>
      <c r="GI328" s="65"/>
      <c r="GJ328" s="65"/>
      <c r="GK328" s="65"/>
      <c r="GL328" s="65"/>
      <c r="GM328" s="65"/>
      <c r="GN328" s="65"/>
      <c r="GO328" s="65"/>
      <c r="GP328" s="65"/>
      <c r="GQ328" s="65"/>
      <c r="GR328" s="65"/>
      <c r="GS328" s="65"/>
      <c r="GT328" s="65"/>
      <c r="GU328" s="65"/>
      <c r="GV328" s="65"/>
      <c r="GW328" s="65"/>
      <c r="GX328" s="65"/>
      <c r="GY328" s="65"/>
      <c r="GZ328" s="65"/>
      <c r="HA328" s="65"/>
      <c r="HB328" s="65"/>
      <c r="HC328" s="65"/>
      <c r="HD328" s="65"/>
      <c r="HE328" s="65"/>
      <c r="HF328" s="65"/>
      <c r="HG328" s="65"/>
      <c r="HH328" s="65"/>
      <c r="HI328" s="65"/>
      <c r="HJ328" s="65"/>
      <c r="HK328" s="65"/>
      <c r="HL328" s="65"/>
      <c r="HM328" s="65"/>
      <c r="HN328" s="65"/>
      <c r="HO328" s="65"/>
      <c r="HP328" s="65"/>
      <c r="HQ328" s="65"/>
      <c r="HR328" s="65"/>
      <c r="HS328" s="65"/>
      <c r="HT328" s="65"/>
      <c r="HU328" s="65"/>
      <c r="HV328" s="65"/>
      <c r="HW328" s="65"/>
      <c r="HX328" s="65"/>
      <c r="HY328" s="65"/>
      <c r="HZ328" s="65"/>
      <c r="IA328" s="65"/>
      <c r="IB328" s="65"/>
      <c r="IC328" s="65"/>
      <c r="ID328" s="65"/>
      <c r="IE328" s="65"/>
      <c r="IF328" s="65"/>
      <c r="IG328" s="65"/>
      <c r="IH328" s="65"/>
      <c r="II328" s="65"/>
      <c r="IJ328" s="65"/>
      <c r="IK328" s="65"/>
      <c r="IL328" s="65"/>
      <c r="IM328" s="65"/>
      <c r="IN328" s="65"/>
      <c r="IO328" s="65"/>
      <c r="IP328" s="65"/>
      <c r="IQ328" s="65"/>
      <c r="IR328" s="65"/>
    </row>
    <row r="329" spans="1:252" s="2" customFormat="1" ht="15">
      <c r="A329" s="29" t="s">
        <v>1110</v>
      </c>
      <c r="B329" s="29" t="s">
        <v>904</v>
      </c>
      <c r="C329" s="32" t="s">
        <v>1111</v>
      </c>
      <c r="D329" s="31" t="s">
        <v>1111</v>
      </c>
      <c r="E329" s="12" t="s">
        <v>21</v>
      </c>
      <c r="F329" s="12"/>
      <c r="G329" s="30"/>
      <c r="H329" s="10">
        <v>13845.26</v>
      </c>
      <c r="I329" s="46">
        <f t="shared" si="23"/>
        <v>2076.7889999999998</v>
      </c>
      <c r="J329" s="54"/>
      <c r="K329" s="46">
        <f t="shared" si="24"/>
        <v>0</v>
      </c>
      <c r="L329" s="55"/>
      <c r="M329" s="56"/>
      <c r="N329" s="13"/>
      <c r="O329" s="49"/>
      <c r="P329" s="13"/>
      <c r="Q329" s="49"/>
      <c r="R329" s="13"/>
      <c r="S329" s="49"/>
      <c r="T329" s="13"/>
      <c r="U329" s="49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  <c r="EQ329" s="65"/>
      <c r="ER329" s="65"/>
      <c r="ES329" s="65"/>
      <c r="ET329" s="65"/>
      <c r="EU329" s="65"/>
      <c r="EV329" s="65"/>
      <c r="EW329" s="65"/>
      <c r="EX329" s="65"/>
      <c r="EY329" s="65"/>
      <c r="EZ329" s="65"/>
      <c r="FA329" s="65"/>
      <c r="FB329" s="65"/>
      <c r="FC329" s="65"/>
      <c r="FD329" s="65"/>
      <c r="FE329" s="65"/>
      <c r="FF329" s="65"/>
      <c r="FG329" s="65"/>
      <c r="FH329" s="65"/>
      <c r="FI329" s="65"/>
      <c r="FJ329" s="65"/>
      <c r="FK329" s="65"/>
      <c r="FL329" s="65"/>
      <c r="FM329" s="65"/>
      <c r="FN329" s="65"/>
      <c r="FO329" s="65"/>
      <c r="FP329" s="65"/>
      <c r="FQ329" s="65"/>
      <c r="FR329" s="65"/>
      <c r="FS329" s="65"/>
      <c r="FT329" s="65"/>
      <c r="FU329" s="65"/>
      <c r="FV329" s="65"/>
      <c r="FW329" s="65"/>
      <c r="FX329" s="65"/>
      <c r="FY329" s="65"/>
      <c r="FZ329" s="65"/>
      <c r="GA329" s="65"/>
      <c r="GB329" s="65"/>
      <c r="GC329" s="65"/>
      <c r="GD329" s="65"/>
      <c r="GE329" s="65"/>
      <c r="GF329" s="65"/>
      <c r="GG329" s="65"/>
      <c r="GH329" s="65"/>
      <c r="GI329" s="65"/>
      <c r="GJ329" s="65"/>
      <c r="GK329" s="65"/>
      <c r="GL329" s="65"/>
      <c r="GM329" s="65"/>
      <c r="GN329" s="65"/>
      <c r="GO329" s="65"/>
      <c r="GP329" s="65"/>
      <c r="GQ329" s="65"/>
      <c r="GR329" s="65"/>
      <c r="GS329" s="65"/>
      <c r="GT329" s="65"/>
      <c r="GU329" s="65"/>
      <c r="GV329" s="65"/>
      <c r="GW329" s="65"/>
      <c r="GX329" s="65"/>
      <c r="GY329" s="65"/>
      <c r="GZ329" s="65"/>
      <c r="HA329" s="65"/>
      <c r="HB329" s="65"/>
      <c r="HC329" s="65"/>
      <c r="HD329" s="65"/>
      <c r="HE329" s="65"/>
      <c r="HF329" s="65"/>
      <c r="HG329" s="65"/>
      <c r="HH329" s="65"/>
      <c r="HI329" s="65"/>
      <c r="HJ329" s="65"/>
      <c r="HK329" s="65"/>
      <c r="HL329" s="65"/>
      <c r="HM329" s="65"/>
      <c r="HN329" s="65"/>
      <c r="HO329" s="65"/>
      <c r="HP329" s="65"/>
      <c r="HQ329" s="65"/>
      <c r="HR329" s="65"/>
      <c r="HS329" s="65"/>
      <c r="HT329" s="65"/>
      <c r="HU329" s="65"/>
      <c r="HV329" s="65"/>
      <c r="HW329" s="65"/>
      <c r="HX329" s="65"/>
      <c r="HY329" s="65"/>
      <c r="HZ329" s="65"/>
      <c r="IA329" s="65"/>
      <c r="IB329" s="65"/>
      <c r="IC329" s="65"/>
      <c r="ID329" s="65"/>
      <c r="IE329" s="65"/>
      <c r="IF329" s="65"/>
      <c r="IG329" s="65"/>
      <c r="IH329" s="65"/>
      <c r="II329" s="65"/>
      <c r="IJ329" s="65"/>
      <c r="IK329" s="65"/>
      <c r="IL329" s="65"/>
      <c r="IM329" s="65"/>
      <c r="IN329" s="65"/>
      <c r="IO329" s="65"/>
      <c r="IP329" s="65"/>
      <c r="IQ329" s="65"/>
      <c r="IR329" s="65"/>
    </row>
    <row r="330" spans="1:252" s="2" customFormat="1" ht="15">
      <c r="A330" s="29" t="s">
        <v>1112</v>
      </c>
      <c r="B330" s="29" t="s">
        <v>904</v>
      </c>
      <c r="C330" s="32" t="s">
        <v>1113</v>
      </c>
      <c r="D330" s="31" t="s">
        <v>1113</v>
      </c>
      <c r="E330" s="12" t="s">
        <v>21</v>
      </c>
      <c r="F330" s="12"/>
      <c r="G330" s="30"/>
      <c r="H330" s="10">
        <v>20081.7</v>
      </c>
      <c r="I330" s="46">
        <f t="shared" si="23"/>
        <v>3012.255</v>
      </c>
      <c r="J330" s="54"/>
      <c r="K330" s="46">
        <f t="shared" si="24"/>
        <v>0</v>
      </c>
      <c r="L330" s="55"/>
      <c r="M330" s="56"/>
      <c r="N330" s="13"/>
      <c r="O330" s="49"/>
      <c r="P330" s="13"/>
      <c r="Q330" s="49"/>
      <c r="R330" s="13"/>
      <c r="S330" s="49"/>
      <c r="T330" s="13"/>
      <c r="U330" s="49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  <c r="EQ330" s="65"/>
      <c r="ER330" s="65"/>
      <c r="ES330" s="65"/>
      <c r="ET330" s="65"/>
      <c r="EU330" s="65"/>
      <c r="EV330" s="65"/>
      <c r="EW330" s="65"/>
      <c r="EX330" s="65"/>
      <c r="EY330" s="65"/>
      <c r="EZ330" s="65"/>
      <c r="FA330" s="65"/>
      <c r="FB330" s="65"/>
      <c r="FC330" s="65"/>
      <c r="FD330" s="65"/>
      <c r="FE330" s="65"/>
      <c r="FF330" s="65"/>
      <c r="FG330" s="65"/>
      <c r="FH330" s="65"/>
      <c r="FI330" s="65"/>
      <c r="FJ330" s="65"/>
      <c r="FK330" s="65"/>
      <c r="FL330" s="65"/>
      <c r="FM330" s="65"/>
      <c r="FN330" s="65"/>
      <c r="FO330" s="65"/>
      <c r="FP330" s="65"/>
      <c r="FQ330" s="65"/>
      <c r="FR330" s="65"/>
      <c r="FS330" s="65"/>
      <c r="FT330" s="65"/>
      <c r="FU330" s="65"/>
      <c r="FV330" s="65"/>
      <c r="FW330" s="65"/>
      <c r="FX330" s="65"/>
      <c r="FY330" s="65"/>
      <c r="FZ330" s="65"/>
      <c r="GA330" s="65"/>
      <c r="GB330" s="65"/>
      <c r="GC330" s="65"/>
      <c r="GD330" s="65"/>
      <c r="GE330" s="65"/>
      <c r="GF330" s="65"/>
      <c r="GG330" s="65"/>
      <c r="GH330" s="65"/>
      <c r="GI330" s="65"/>
      <c r="GJ330" s="65"/>
      <c r="GK330" s="65"/>
      <c r="GL330" s="65"/>
      <c r="GM330" s="65"/>
      <c r="GN330" s="65"/>
      <c r="GO330" s="65"/>
      <c r="GP330" s="65"/>
      <c r="GQ330" s="65"/>
      <c r="GR330" s="65"/>
      <c r="GS330" s="65"/>
      <c r="GT330" s="65"/>
      <c r="GU330" s="65"/>
      <c r="GV330" s="65"/>
      <c r="GW330" s="65"/>
      <c r="GX330" s="65"/>
      <c r="GY330" s="65"/>
      <c r="GZ330" s="65"/>
      <c r="HA330" s="65"/>
      <c r="HB330" s="65"/>
      <c r="HC330" s="65"/>
      <c r="HD330" s="65"/>
      <c r="HE330" s="65"/>
      <c r="HF330" s="65"/>
      <c r="HG330" s="65"/>
      <c r="HH330" s="65"/>
      <c r="HI330" s="65"/>
      <c r="HJ330" s="65"/>
      <c r="HK330" s="65"/>
      <c r="HL330" s="65"/>
      <c r="HM330" s="65"/>
      <c r="HN330" s="65"/>
      <c r="HO330" s="65"/>
      <c r="HP330" s="65"/>
      <c r="HQ330" s="65"/>
      <c r="HR330" s="65"/>
      <c r="HS330" s="65"/>
      <c r="HT330" s="65"/>
      <c r="HU330" s="65"/>
      <c r="HV330" s="65"/>
      <c r="HW330" s="65"/>
      <c r="HX330" s="65"/>
      <c r="HY330" s="65"/>
      <c r="HZ330" s="65"/>
      <c r="IA330" s="65"/>
      <c r="IB330" s="65"/>
      <c r="IC330" s="65"/>
      <c r="ID330" s="65"/>
      <c r="IE330" s="65"/>
      <c r="IF330" s="65"/>
      <c r="IG330" s="65"/>
      <c r="IH330" s="65"/>
      <c r="II330" s="65"/>
      <c r="IJ330" s="65"/>
      <c r="IK330" s="65"/>
      <c r="IL330" s="65"/>
      <c r="IM330" s="65"/>
      <c r="IN330" s="65"/>
      <c r="IO330" s="65"/>
      <c r="IP330" s="65"/>
      <c r="IQ330" s="65"/>
      <c r="IR330" s="65"/>
    </row>
    <row r="331" spans="1:252" s="2" customFormat="1" ht="15">
      <c r="A331" s="29" t="s">
        <v>1114</v>
      </c>
      <c r="B331" s="29" t="s">
        <v>904</v>
      </c>
      <c r="C331" s="32" t="s">
        <v>1115</v>
      </c>
      <c r="D331" s="31" t="s">
        <v>1115</v>
      </c>
      <c r="E331" s="12" t="s">
        <v>21</v>
      </c>
      <c r="F331" s="12"/>
      <c r="G331" s="30"/>
      <c r="H331" s="10">
        <v>11217.94</v>
      </c>
      <c r="I331" s="46">
        <f t="shared" si="23"/>
        <v>1682.691</v>
      </c>
      <c r="J331" s="54"/>
      <c r="K331" s="46">
        <f t="shared" si="24"/>
        <v>0</v>
      </c>
      <c r="L331" s="55"/>
      <c r="M331" s="56"/>
      <c r="N331" s="13"/>
      <c r="O331" s="49"/>
      <c r="P331" s="13"/>
      <c r="Q331" s="49"/>
      <c r="R331" s="13"/>
      <c r="S331" s="49"/>
      <c r="T331" s="13"/>
      <c r="U331" s="49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  <c r="EQ331" s="65"/>
      <c r="ER331" s="65"/>
      <c r="ES331" s="65"/>
      <c r="ET331" s="65"/>
      <c r="EU331" s="65"/>
      <c r="EV331" s="65"/>
      <c r="EW331" s="65"/>
      <c r="EX331" s="65"/>
      <c r="EY331" s="65"/>
      <c r="EZ331" s="65"/>
      <c r="FA331" s="65"/>
      <c r="FB331" s="65"/>
      <c r="FC331" s="65"/>
      <c r="FD331" s="65"/>
      <c r="FE331" s="65"/>
      <c r="FF331" s="65"/>
      <c r="FG331" s="65"/>
      <c r="FH331" s="65"/>
      <c r="FI331" s="65"/>
      <c r="FJ331" s="65"/>
      <c r="FK331" s="65"/>
      <c r="FL331" s="65"/>
      <c r="FM331" s="65"/>
      <c r="FN331" s="65"/>
      <c r="FO331" s="65"/>
      <c r="FP331" s="65"/>
      <c r="FQ331" s="65"/>
      <c r="FR331" s="65"/>
      <c r="FS331" s="65"/>
      <c r="FT331" s="65"/>
      <c r="FU331" s="65"/>
      <c r="FV331" s="65"/>
      <c r="FW331" s="65"/>
      <c r="FX331" s="65"/>
      <c r="FY331" s="65"/>
      <c r="FZ331" s="65"/>
      <c r="GA331" s="65"/>
      <c r="GB331" s="65"/>
      <c r="GC331" s="65"/>
      <c r="GD331" s="65"/>
      <c r="GE331" s="65"/>
      <c r="GF331" s="65"/>
      <c r="GG331" s="65"/>
      <c r="GH331" s="65"/>
      <c r="GI331" s="65"/>
      <c r="GJ331" s="65"/>
      <c r="GK331" s="65"/>
      <c r="GL331" s="65"/>
      <c r="GM331" s="65"/>
      <c r="GN331" s="65"/>
      <c r="GO331" s="65"/>
      <c r="GP331" s="65"/>
      <c r="GQ331" s="65"/>
      <c r="GR331" s="65"/>
      <c r="GS331" s="65"/>
      <c r="GT331" s="65"/>
      <c r="GU331" s="65"/>
      <c r="GV331" s="65"/>
      <c r="GW331" s="65"/>
      <c r="GX331" s="65"/>
      <c r="GY331" s="65"/>
      <c r="GZ331" s="65"/>
      <c r="HA331" s="65"/>
      <c r="HB331" s="65"/>
      <c r="HC331" s="65"/>
      <c r="HD331" s="65"/>
      <c r="HE331" s="65"/>
      <c r="HF331" s="65"/>
      <c r="HG331" s="65"/>
      <c r="HH331" s="65"/>
      <c r="HI331" s="65"/>
      <c r="HJ331" s="65"/>
      <c r="HK331" s="65"/>
      <c r="HL331" s="65"/>
      <c r="HM331" s="65"/>
      <c r="HN331" s="65"/>
      <c r="HO331" s="65"/>
      <c r="HP331" s="65"/>
      <c r="HQ331" s="65"/>
      <c r="HR331" s="65"/>
      <c r="HS331" s="65"/>
      <c r="HT331" s="65"/>
      <c r="HU331" s="65"/>
      <c r="HV331" s="65"/>
      <c r="HW331" s="65"/>
      <c r="HX331" s="65"/>
      <c r="HY331" s="65"/>
      <c r="HZ331" s="65"/>
      <c r="IA331" s="65"/>
      <c r="IB331" s="65"/>
      <c r="IC331" s="65"/>
      <c r="ID331" s="65"/>
      <c r="IE331" s="65"/>
      <c r="IF331" s="65"/>
      <c r="IG331" s="65"/>
      <c r="IH331" s="65"/>
      <c r="II331" s="65"/>
      <c r="IJ331" s="65"/>
      <c r="IK331" s="65"/>
      <c r="IL331" s="65"/>
      <c r="IM331" s="65"/>
      <c r="IN331" s="65"/>
      <c r="IO331" s="65"/>
      <c r="IP331" s="65"/>
      <c r="IQ331" s="65"/>
      <c r="IR331" s="65"/>
    </row>
    <row r="332" spans="1:252" s="2" customFormat="1" ht="15">
      <c r="A332" s="29" t="s">
        <v>1116</v>
      </c>
      <c r="B332" s="29" t="s">
        <v>904</v>
      </c>
      <c r="C332" s="32" t="s">
        <v>1117</v>
      </c>
      <c r="D332" s="31" t="s">
        <v>1117</v>
      </c>
      <c r="E332" s="12" t="s">
        <v>21</v>
      </c>
      <c r="F332" s="12"/>
      <c r="G332" s="30"/>
      <c r="H332" s="10">
        <v>22310.82</v>
      </c>
      <c r="I332" s="46">
        <f t="shared" si="23"/>
        <v>3346.623</v>
      </c>
      <c r="J332" s="54"/>
      <c r="K332" s="46">
        <f t="shared" si="24"/>
        <v>0</v>
      </c>
      <c r="L332" s="55"/>
      <c r="M332" s="56"/>
      <c r="N332" s="13"/>
      <c r="O332" s="49"/>
      <c r="P332" s="13"/>
      <c r="Q332" s="49"/>
      <c r="R332" s="13"/>
      <c r="S332" s="49"/>
      <c r="T332" s="13"/>
      <c r="U332" s="49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  <c r="EQ332" s="65"/>
      <c r="ER332" s="65"/>
      <c r="ES332" s="65"/>
      <c r="ET332" s="65"/>
      <c r="EU332" s="65"/>
      <c r="EV332" s="65"/>
      <c r="EW332" s="65"/>
      <c r="EX332" s="65"/>
      <c r="EY332" s="65"/>
      <c r="EZ332" s="65"/>
      <c r="FA332" s="65"/>
      <c r="FB332" s="65"/>
      <c r="FC332" s="65"/>
      <c r="FD332" s="65"/>
      <c r="FE332" s="65"/>
      <c r="FF332" s="65"/>
      <c r="FG332" s="65"/>
      <c r="FH332" s="65"/>
      <c r="FI332" s="65"/>
      <c r="FJ332" s="65"/>
      <c r="FK332" s="65"/>
      <c r="FL332" s="65"/>
      <c r="FM332" s="65"/>
      <c r="FN332" s="65"/>
      <c r="FO332" s="65"/>
      <c r="FP332" s="65"/>
      <c r="FQ332" s="65"/>
      <c r="FR332" s="65"/>
      <c r="FS332" s="65"/>
      <c r="FT332" s="65"/>
      <c r="FU332" s="65"/>
      <c r="FV332" s="65"/>
      <c r="FW332" s="65"/>
      <c r="FX332" s="65"/>
      <c r="FY332" s="65"/>
      <c r="FZ332" s="65"/>
      <c r="GA332" s="65"/>
      <c r="GB332" s="65"/>
      <c r="GC332" s="65"/>
      <c r="GD332" s="65"/>
      <c r="GE332" s="65"/>
      <c r="GF332" s="65"/>
      <c r="GG332" s="65"/>
      <c r="GH332" s="65"/>
      <c r="GI332" s="65"/>
      <c r="GJ332" s="65"/>
      <c r="GK332" s="65"/>
      <c r="GL332" s="65"/>
      <c r="GM332" s="65"/>
      <c r="GN332" s="65"/>
      <c r="GO332" s="65"/>
      <c r="GP332" s="65"/>
      <c r="GQ332" s="65"/>
      <c r="GR332" s="65"/>
      <c r="GS332" s="65"/>
      <c r="GT332" s="65"/>
      <c r="GU332" s="65"/>
      <c r="GV332" s="65"/>
      <c r="GW332" s="65"/>
      <c r="GX332" s="65"/>
      <c r="GY332" s="65"/>
      <c r="GZ332" s="65"/>
      <c r="HA332" s="65"/>
      <c r="HB332" s="65"/>
      <c r="HC332" s="65"/>
      <c r="HD332" s="65"/>
      <c r="HE332" s="65"/>
      <c r="HF332" s="65"/>
      <c r="HG332" s="65"/>
      <c r="HH332" s="65"/>
      <c r="HI332" s="65"/>
      <c r="HJ332" s="65"/>
      <c r="HK332" s="65"/>
      <c r="HL332" s="65"/>
      <c r="HM332" s="65"/>
      <c r="HN332" s="65"/>
      <c r="HO332" s="65"/>
      <c r="HP332" s="65"/>
      <c r="HQ332" s="65"/>
      <c r="HR332" s="65"/>
      <c r="HS332" s="65"/>
      <c r="HT332" s="65"/>
      <c r="HU332" s="65"/>
      <c r="HV332" s="65"/>
      <c r="HW332" s="65"/>
      <c r="HX332" s="65"/>
      <c r="HY332" s="65"/>
      <c r="HZ332" s="65"/>
      <c r="IA332" s="65"/>
      <c r="IB332" s="65"/>
      <c r="IC332" s="65"/>
      <c r="ID332" s="65"/>
      <c r="IE332" s="65"/>
      <c r="IF332" s="65"/>
      <c r="IG332" s="65"/>
      <c r="IH332" s="65"/>
      <c r="II332" s="65"/>
      <c r="IJ332" s="65"/>
      <c r="IK332" s="65"/>
      <c r="IL332" s="65"/>
      <c r="IM332" s="65"/>
      <c r="IN332" s="65"/>
      <c r="IO332" s="65"/>
      <c r="IP332" s="65"/>
      <c r="IQ332" s="65"/>
      <c r="IR332" s="65"/>
    </row>
    <row r="333" spans="1:252" s="2" customFormat="1" ht="15">
      <c r="A333" s="29" t="s">
        <v>1118</v>
      </c>
      <c r="B333" s="29" t="s">
        <v>904</v>
      </c>
      <c r="C333" s="33" t="s">
        <v>1119</v>
      </c>
      <c r="D333" s="31" t="s">
        <v>1120</v>
      </c>
      <c r="E333" s="12" t="s">
        <v>21</v>
      </c>
      <c r="F333" s="12"/>
      <c r="G333" s="30"/>
      <c r="H333" s="10">
        <v>7907.86</v>
      </c>
      <c r="I333" s="46">
        <f t="shared" si="23"/>
        <v>1186.1789999999999</v>
      </c>
      <c r="J333" s="54"/>
      <c r="K333" s="46">
        <f t="shared" si="24"/>
        <v>0</v>
      </c>
      <c r="L333" s="55"/>
      <c r="M333" s="56"/>
      <c r="N333" s="13"/>
      <c r="O333" s="49"/>
      <c r="P333" s="13"/>
      <c r="Q333" s="49"/>
      <c r="R333" s="13"/>
      <c r="S333" s="49"/>
      <c r="T333" s="13"/>
      <c r="U333" s="49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  <c r="EQ333" s="65"/>
      <c r="ER333" s="65"/>
      <c r="ES333" s="65"/>
      <c r="ET333" s="65"/>
      <c r="EU333" s="65"/>
      <c r="EV333" s="65"/>
      <c r="EW333" s="65"/>
      <c r="EX333" s="65"/>
      <c r="EY333" s="65"/>
      <c r="EZ333" s="65"/>
      <c r="FA333" s="65"/>
      <c r="FB333" s="65"/>
      <c r="FC333" s="65"/>
      <c r="FD333" s="65"/>
      <c r="FE333" s="65"/>
      <c r="FF333" s="65"/>
      <c r="FG333" s="65"/>
      <c r="FH333" s="65"/>
      <c r="FI333" s="65"/>
      <c r="FJ333" s="65"/>
      <c r="FK333" s="65"/>
      <c r="FL333" s="65"/>
      <c r="FM333" s="65"/>
      <c r="FN333" s="65"/>
      <c r="FO333" s="65"/>
      <c r="FP333" s="65"/>
      <c r="FQ333" s="65"/>
      <c r="FR333" s="65"/>
      <c r="FS333" s="65"/>
      <c r="FT333" s="65"/>
      <c r="FU333" s="65"/>
      <c r="FV333" s="65"/>
      <c r="FW333" s="65"/>
      <c r="FX333" s="65"/>
      <c r="FY333" s="65"/>
      <c r="FZ333" s="65"/>
      <c r="GA333" s="65"/>
      <c r="GB333" s="65"/>
      <c r="GC333" s="65"/>
      <c r="GD333" s="65"/>
      <c r="GE333" s="65"/>
      <c r="GF333" s="65"/>
      <c r="GG333" s="65"/>
      <c r="GH333" s="65"/>
      <c r="GI333" s="65"/>
      <c r="GJ333" s="65"/>
      <c r="GK333" s="65"/>
      <c r="GL333" s="65"/>
      <c r="GM333" s="65"/>
      <c r="GN333" s="65"/>
      <c r="GO333" s="65"/>
      <c r="GP333" s="65"/>
      <c r="GQ333" s="65"/>
      <c r="GR333" s="65"/>
      <c r="GS333" s="65"/>
      <c r="GT333" s="65"/>
      <c r="GU333" s="65"/>
      <c r="GV333" s="65"/>
      <c r="GW333" s="65"/>
      <c r="GX333" s="65"/>
      <c r="GY333" s="65"/>
      <c r="GZ333" s="65"/>
      <c r="HA333" s="65"/>
      <c r="HB333" s="65"/>
      <c r="HC333" s="65"/>
      <c r="HD333" s="65"/>
      <c r="HE333" s="65"/>
      <c r="HF333" s="65"/>
      <c r="HG333" s="65"/>
      <c r="HH333" s="65"/>
      <c r="HI333" s="65"/>
      <c r="HJ333" s="65"/>
      <c r="HK333" s="65"/>
      <c r="HL333" s="65"/>
      <c r="HM333" s="65"/>
      <c r="HN333" s="65"/>
      <c r="HO333" s="65"/>
      <c r="HP333" s="65"/>
      <c r="HQ333" s="65"/>
      <c r="HR333" s="65"/>
      <c r="HS333" s="65"/>
      <c r="HT333" s="65"/>
      <c r="HU333" s="65"/>
      <c r="HV333" s="65"/>
      <c r="HW333" s="65"/>
      <c r="HX333" s="65"/>
      <c r="HY333" s="65"/>
      <c r="HZ333" s="65"/>
      <c r="IA333" s="65"/>
      <c r="IB333" s="65"/>
      <c r="IC333" s="65"/>
      <c r="ID333" s="65"/>
      <c r="IE333" s="65"/>
      <c r="IF333" s="65"/>
      <c r="IG333" s="65"/>
      <c r="IH333" s="65"/>
      <c r="II333" s="65"/>
      <c r="IJ333" s="65"/>
      <c r="IK333" s="65"/>
      <c r="IL333" s="65"/>
      <c r="IM333" s="65"/>
      <c r="IN333" s="65"/>
      <c r="IO333" s="65"/>
      <c r="IP333" s="65"/>
      <c r="IQ333" s="65"/>
      <c r="IR333" s="65"/>
    </row>
    <row r="334" spans="1:252" s="2" customFormat="1" ht="15">
      <c r="A334" s="29" t="s">
        <v>1121</v>
      </c>
      <c r="B334" s="29" t="s">
        <v>904</v>
      </c>
      <c r="C334" s="32" t="s">
        <v>1122</v>
      </c>
      <c r="D334" s="31" t="s">
        <v>1122</v>
      </c>
      <c r="E334" s="12" t="s">
        <v>21</v>
      </c>
      <c r="F334" s="12"/>
      <c r="G334" s="30"/>
      <c r="H334" s="10">
        <v>67475.55</v>
      </c>
      <c r="I334" s="46">
        <f t="shared" si="23"/>
        <v>10121.3325</v>
      </c>
      <c r="J334" s="54"/>
      <c r="K334" s="46">
        <f t="shared" si="24"/>
        <v>0</v>
      </c>
      <c r="L334" s="55"/>
      <c r="M334" s="56"/>
      <c r="N334" s="13"/>
      <c r="O334" s="49"/>
      <c r="P334" s="13"/>
      <c r="Q334" s="49"/>
      <c r="R334" s="13"/>
      <c r="S334" s="49"/>
      <c r="T334" s="13"/>
      <c r="U334" s="49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  <c r="EQ334" s="65"/>
      <c r="ER334" s="65"/>
      <c r="ES334" s="65"/>
      <c r="ET334" s="65"/>
      <c r="EU334" s="65"/>
      <c r="EV334" s="65"/>
      <c r="EW334" s="65"/>
      <c r="EX334" s="65"/>
      <c r="EY334" s="65"/>
      <c r="EZ334" s="65"/>
      <c r="FA334" s="65"/>
      <c r="FB334" s="65"/>
      <c r="FC334" s="65"/>
      <c r="FD334" s="65"/>
      <c r="FE334" s="65"/>
      <c r="FF334" s="65"/>
      <c r="FG334" s="65"/>
      <c r="FH334" s="65"/>
      <c r="FI334" s="65"/>
      <c r="FJ334" s="65"/>
      <c r="FK334" s="65"/>
      <c r="FL334" s="65"/>
      <c r="FM334" s="65"/>
      <c r="FN334" s="65"/>
      <c r="FO334" s="65"/>
      <c r="FP334" s="65"/>
      <c r="FQ334" s="65"/>
      <c r="FR334" s="65"/>
      <c r="FS334" s="65"/>
      <c r="FT334" s="65"/>
      <c r="FU334" s="65"/>
      <c r="FV334" s="65"/>
      <c r="FW334" s="65"/>
      <c r="FX334" s="65"/>
      <c r="FY334" s="65"/>
      <c r="FZ334" s="65"/>
      <c r="GA334" s="65"/>
      <c r="GB334" s="65"/>
      <c r="GC334" s="65"/>
      <c r="GD334" s="65"/>
      <c r="GE334" s="65"/>
      <c r="GF334" s="65"/>
      <c r="GG334" s="65"/>
      <c r="GH334" s="65"/>
      <c r="GI334" s="65"/>
      <c r="GJ334" s="65"/>
      <c r="GK334" s="65"/>
      <c r="GL334" s="65"/>
      <c r="GM334" s="65"/>
      <c r="GN334" s="65"/>
      <c r="GO334" s="65"/>
      <c r="GP334" s="65"/>
      <c r="GQ334" s="65"/>
      <c r="GR334" s="65"/>
      <c r="GS334" s="65"/>
      <c r="GT334" s="65"/>
      <c r="GU334" s="65"/>
      <c r="GV334" s="65"/>
      <c r="GW334" s="65"/>
      <c r="GX334" s="65"/>
      <c r="GY334" s="65"/>
      <c r="GZ334" s="65"/>
      <c r="HA334" s="65"/>
      <c r="HB334" s="65"/>
      <c r="HC334" s="65"/>
      <c r="HD334" s="65"/>
      <c r="HE334" s="65"/>
      <c r="HF334" s="65"/>
      <c r="HG334" s="65"/>
      <c r="HH334" s="65"/>
      <c r="HI334" s="65"/>
      <c r="HJ334" s="65"/>
      <c r="HK334" s="65"/>
      <c r="HL334" s="65"/>
      <c r="HM334" s="65"/>
      <c r="HN334" s="65"/>
      <c r="HO334" s="65"/>
      <c r="HP334" s="65"/>
      <c r="HQ334" s="65"/>
      <c r="HR334" s="65"/>
      <c r="HS334" s="65"/>
      <c r="HT334" s="65"/>
      <c r="HU334" s="65"/>
      <c r="HV334" s="65"/>
      <c r="HW334" s="65"/>
      <c r="HX334" s="65"/>
      <c r="HY334" s="65"/>
      <c r="HZ334" s="65"/>
      <c r="IA334" s="65"/>
      <c r="IB334" s="65"/>
      <c r="IC334" s="65"/>
      <c r="ID334" s="65"/>
      <c r="IE334" s="65"/>
      <c r="IF334" s="65"/>
      <c r="IG334" s="65"/>
      <c r="IH334" s="65"/>
      <c r="II334" s="65"/>
      <c r="IJ334" s="65"/>
      <c r="IK334" s="65"/>
      <c r="IL334" s="65"/>
      <c r="IM334" s="65"/>
      <c r="IN334" s="65"/>
      <c r="IO334" s="65"/>
      <c r="IP334" s="65"/>
      <c r="IQ334" s="65"/>
      <c r="IR334" s="65"/>
    </row>
    <row r="335" spans="1:252" s="2" customFormat="1" ht="15">
      <c r="A335" s="29" t="s">
        <v>1123</v>
      </c>
      <c r="B335" s="29" t="s">
        <v>904</v>
      </c>
      <c r="C335" s="32" t="s">
        <v>1124</v>
      </c>
      <c r="D335" s="31" t="s">
        <v>1124</v>
      </c>
      <c r="E335" s="12" t="s">
        <v>21</v>
      </c>
      <c r="F335" s="12"/>
      <c r="G335" s="30"/>
      <c r="H335" s="10">
        <v>45258.83</v>
      </c>
      <c r="I335" s="46">
        <f t="shared" si="23"/>
        <v>6788.8245</v>
      </c>
      <c r="J335" s="54"/>
      <c r="K335" s="46">
        <f t="shared" si="24"/>
        <v>0</v>
      </c>
      <c r="L335" s="55"/>
      <c r="M335" s="56"/>
      <c r="N335" s="13"/>
      <c r="O335" s="49"/>
      <c r="P335" s="13"/>
      <c r="Q335" s="49"/>
      <c r="R335" s="13"/>
      <c r="S335" s="49"/>
      <c r="T335" s="13"/>
      <c r="U335" s="49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  <c r="EQ335" s="65"/>
      <c r="ER335" s="65"/>
      <c r="ES335" s="65"/>
      <c r="ET335" s="65"/>
      <c r="EU335" s="65"/>
      <c r="EV335" s="65"/>
      <c r="EW335" s="65"/>
      <c r="EX335" s="65"/>
      <c r="EY335" s="65"/>
      <c r="EZ335" s="65"/>
      <c r="FA335" s="65"/>
      <c r="FB335" s="65"/>
      <c r="FC335" s="65"/>
      <c r="FD335" s="65"/>
      <c r="FE335" s="65"/>
      <c r="FF335" s="65"/>
      <c r="FG335" s="65"/>
      <c r="FH335" s="65"/>
      <c r="FI335" s="65"/>
      <c r="FJ335" s="65"/>
      <c r="FK335" s="65"/>
      <c r="FL335" s="65"/>
      <c r="FM335" s="65"/>
      <c r="FN335" s="65"/>
      <c r="FO335" s="65"/>
      <c r="FP335" s="65"/>
      <c r="FQ335" s="65"/>
      <c r="FR335" s="65"/>
      <c r="FS335" s="65"/>
      <c r="FT335" s="65"/>
      <c r="FU335" s="65"/>
      <c r="FV335" s="65"/>
      <c r="FW335" s="65"/>
      <c r="FX335" s="65"/>
      <c r="FY335" s="65"/>
      <c r="FZ335" s="65"/>
      <c r="GA335" s="65"/>
      <c r="GB335" s="65"/>
      <c r="GC335" s="65"/>
      <c r="GD335" s="65"/>
      <c r="GE335" s="65"/>
      <c r="GF335" s="65"/>
      <c r="GG335" s="65"/>
      <c r="GH335" s="65"/>
      <c r="GI335" s="65"/>
      <c r="GJ335" s="65"/>
      <c r="GK335" s="65"/>
      <c r="GL335" s="65"/>
      <c r="GM335" s="65"/>
      <c r="GN335" s="65"/>
      <c r="GO335" s="65"/>
      <c r="GP335" s="65"/>
      <c r="GQ335" s="65"/>
      <c r="GR335" s="65"/>
      <c r="GS335" s="65"/>
      <c r="GT335" s="65"/>
      <c r="GU335" s="65"/>
      <c r="GV335" s="65"/>
      <c r="GW335" s="65"/>
      <c r="GX335" s="65"/>
      <c r="GY335" s="65"/>
      <c r="GZ335" s="65"/>
      <c r="HA335" s="65"/>
      <c r="HB335" s="65"/>
      <c r="HC335" s="65"/>
      <c r="HD335" s="65"/>
      <c r="HE335" s="65"/>
      <c r="HF335" s="65"/>
      <c r="HG335" s="65"/>
      <c r="HH335" s="65"/>
      <c r="HI335" s="65"/>
      <c r="HJ335" s="65"/>
      <c r="HK335" s="65"/>
      <c r="HL335" s="65"/>
      <c r="HM335" s="65"/>
      <c r="HN335" s="65"/>
      <c r="HO335" s="65"/>
      <c r="HP335" s="65"/>
      <c r="HQ335" s="65"/>
      <c r="HR335" s="65"/>
      <c r="HS335" s="65"/>
      <c r="HT335" s="65"/>
      <c r="HU335" s="65"/>
      <c r="HV335" s="65"/>
      <c r="HW335" s="65"/>
      <c r="HX335" s="65"/>
      <c r="HY335" s="65"/>
      <c r="HZ335" s="65"/>
      <c r="IA335" s="65"/>
      <c r="IB335" s="65"/>
      <c r="IC335" s="65"/>
      <c r="ID335" s="65"/>
      <c r="IE335" s="65"/>
      <c r="IF335" s="65"/>
      <c r="IG335" s="65"/>
      <c r="IH335" s="65"/>
      <c r="II335" s="65"/>
      <c r="IJ335" s="65"/>
      <c r="IK335" s="65"/>
      <c r="IL335" s="65"/>
      <c r="IM335" s="65"/>
      <c r="IN335" s="65"/>
      <c r="IO335" s="65"/>
      <c r="IP335" s="65"/>
      <c r="IQ335" s="65"/>
      <c r="IR335" s="65"/>
    </row>
    <row r="336" spans="1:252" s="2" customFormat="1" ht="15">
      <c r="A336" s="29" t="s">
        <v>1125</v>
      </c>
      <c r="B336" s="29" t="s">
        <v>904</v>
      </c>
      <c r="C336" s="32" t="s">
        <v>1126</v>
      </c>
      <c r="D336" s="31" t="s">
        <v>1126</v>
      </c>
      <c r="E336" s="12" t="s">
        <v>21</v>
      </c>
      <c r="F336" s="12"/>
      <c r="G336" s="30"/>
      <c r="H336" s="10">
        <v>15428.23</v>
      </c>
      <c r="I336" s="46">
        <f t="shared" si="23"/>
        <v>2314.2345</v>
      </c>
      <c r="J336" s="54"/>
      <c r="K336" s="46">
        <f t="shared" si="24"/>
        <v>0</v>
      </c>
      <c r="L336" s="55"/>
      <c r="M336" s="56"/>
      <c r="N336" s="13"/>
      <c r="O336" s="49"/>
      <c r="P336" s="13"/>
      <c r="Q336" s="49"/>
      <c r="R336" s="13"/>
      <c r="S336" s="49"/>
      <c r="T336" s="13"/>
      <c r="U336" s="49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  <c r="EQ336" s="65"/>
      <c r="ER336" s="65"/>
      <c r="ES336" s="65"/>
      <c r="ET336" s="65"/>
      <c r="EU336" s="65"/>
      <c r="EV336" s="65"/>
      <c r="EW336" s="65"/>
      <c r="EX336" s="65"/>
      <c r="EY336" s="65"/>
      <c r="EZ336" s="65"/>
      <c r="FA336" s="65"/>
      <c r="FB336" s="65"/>
      <c r="FC336" s="65"/>
      <c r="FD336" s="65"/>
      <c r="FE336" s="65"/>
      <c r="FF336" s="65"/>
      <c r="FG336" s="65"/>
      <c r="FH336" s="65"/>
      <c r="FI336" s="65"/>
      <c r="FJ336" s="65"/>
      <c r="FK336" s="65"/>
      <c r="FL336" s="65"/>
      <c r="FM336" s="65"/>
      <c r="FN336" s="65"/>
      <c r="FO336" s="65"/>
      <c r="FP336" s="65"/>
      <c r="FQ336" s="65"/>
      <c r="FR336" s="65"/>
      <c r="FS336" s="65"/>
      <c r="FT336" s="65"/>
      <c r="FU336" s="65"/>
      <c r="FV336" s="65"/>
      <c r="FW336" s="65"/>
      <c r="FX336" s="65"/>
      <c r="FY336" s="65"/>
      <c r="FZ336" s="65"/>
      <c r="GA336" s="65"/>
      <c r="GB336" s="65"/>
      <c r="GC336" s="65"/>
      <c r="GD336" s="65"/>
      <c r="GE336" s="65"/>
      <c r="GF336" s="65"/>
      <c r="GG336" s="65"/>
      <c r="GH336" s="65"/>
      <c r="GI336" s="65"/>
      <c r="GJ336" s="65"/>
      <c r="GK336" s="65"/>
      <c r="GL336" s="65"/>
      <c r="GM336" s="65"/>
      <c r="GN336" s="65"/>
      <c r="GO336" s="65"/>
      <c r="GP336" s="65"/>
      <c r="GQ336" s="65"/>
      <c r="GR336" s="65"/>
      <c r="GS336" s="65"/>
      <c r="GT336" s="65"/>
      <c r="GU336" s="65"/>
      <c r="GV336" s="65"/>
      <c r="GW336" s="65"/>
      <c r="GX336" s="65"/>
      <c r="GY336" s="65"/>
      <c r="GZ336" s="65"/>
      <c r="HA336" s="65"/>
      <c r="HB336" s="65"/>
      <c r="HC336" s="65"/>
      <c r="HD336" s="65"/>
      <c r="HE336" s="65"/>
      <c r="HF336" s="65"/>
      <c r="HG336" s="65"/>
      <c r="HH336" s="65"/>
      <c r="HI336" s="65"/>
      <c r="HJ336" s="65"/>
      <c r="HK336" s="65"/>
      <c r="HL336" s="65"/>
      <c r="HM336" s="65"/>
      <c r="HN336" s="65"/>
      <c r="HO336" s="65"/>
      <c r="HP336" s="65"/>
      <c r="HQ336" s="65"/>
      <c r="HR336" s="65"/>
      <c r="HS336" s="65"/>
      <c r="HT336" s="65"/>
      <c r="HU336" s="65"/>
      <c r="HV336" s="65"/>
      <c r="HW336" s="65"/>
      <c r="HX336" s="65"/>
      <c r="HY336" s="65"/>
      <c r="HZ336" s="65"/>
      <c r="IA336" s="65"/>
      <c r="IB336" s="65"/>
      <c r="IC336" s="65"/>
      <c r="ID336" s="65"/>
      <c r="IE336" s="65"/>
      <c r="IF336" s="65"/>
      <c r="IG336" s="65"/>
      <c r="IH336" s="65"/>
      <c r="II336" s="65"/>
      <c r="IJ336" s="65"/>
      <c r="IK336" s="65"/>
      <c r="IL336" s="65"/>
      <c r="IM336" s="65"/>
      <c r="IN336" s="65"/>
      <c r="IO336" s="65"/>
      <c r="IP336" s="65"/>
      <c r="IQ336" s="65"/>
      <c r="IR336" s="65"/>
    </row>
    <row r="337" spans="1:252" s="2" customFormat="1" ht="15">
      <c r="A337" s="29" t="s">
        <v>1127</v>
      </c>
      <c r="B337" s="29" t="s">
        <v>904</v>
      </c>
      <c r="C337" s="32" t="s">
        <v>1126</v>
      </c>
      <c r="D337" s="31" t="s">
        <v>1126</v>
      </c>
      <c r="E337" s="12" t="s">
        <v>21</v>
      </c>
      <c r="F337" s="12"/>
      <c r="G337" s="30"/>
      <c r="H337" s="10">
        <v>15428.23</v>
      </c>
      <c r="I337" s="46">
        <f t="shared" si="23"/>
        <v>2314.2345</v>
      </c>
      <c r="J337" s="54"/>
      <c r="K337" s="46">
        <f t="shared" si="24"/>
        <v>0</v>
      </c>
      <c r="L337" s="55"/>
      <c r="M337" s="56"/>
      <c r="N337" s="13"/>
      <c r="O337" s="49"/>
      <c r="P337" s="13"/>
      <c r="Q337" s="49"/>
      <c r="R337" s="13"/>
      <c r="S337" s="49"/>
      <c r="T337" s="13"/>
      <c r="U337" s="49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  <c r="GB337" s="65"/>
      <c r="GC337" s="65"/>
      <c r="GD337" s="65"/>
      <c r="GE337" s="65"/>
      <c r="GF337" s="65"/>
      <c r="GG337" s="65"/>
      <c r="GH337" s="65"/>
      <c r="GI337" s="65"/>
      <c r="GJ337" s="65"/>
      <c r="GK337" s="65"/>
      <c r="GL337" s="65"/>
      <c r="GM337" s="65"/>
      <c r="GN337" s="65"/>
      <c r="GO337" s="65"/>
      <c r="GP337" s="65"/>
      <c r="GQ337" s="65"/>
      <c r="GR337" s="65"/>
      <c r="GS337" s="65"/>
      <c r="GT337" s="65"/>
      <c r="GU337" s="65"/>
      <c r="GV337" s="65"/>
      <c r="GW337" s="65"/>
      <c r="GX337" s="65"/>
      <c r="GY337" s="65"/>
      <c r="GZ337" s="65"/>
      <c r="HA337" s="65"/>
      <c r="HB337" s="65"/>
      <c r="HC337" s="65"/>
      <c r="HD337" s="65"/>
      <c r="HE337" s="65"/>
      <c r="HF337" s="65"/>
      <c r="HG337" s="65"/>
      <c r="HH337" s="65"/>
      <c r="HI337" s="65"/>
      <c r="HJ337" s="65"/>
      <c r="HK337" s="65"/>
      <c r="HL337" s="65"/>
      <c r="HM337" s="65"/>
      <c r="HN337" s="65"/>
      <c r="HO337" s="65"/>
      <c r="HP337" s="65"/>
      <c r="HQ337" s="65"/>
      <c r="HR337" s="65"/>
      <c r="HS337" s="65"/>
      <c r="HT337" s="65"/>
      <c r="HU337" s="65"/>
      <c r="HV337" s="65"/>
      <c r="HW337" s="65"/>
      <c r="HX337" s="65"/>
      <c r="HY337" s="65"/>
      <c r="HZ337" s="65"/>
      <c r="IA337" s="65"/>
      <c r="IB337" s="65"/>
      <c r="IC337" s="65"/>
      <c r="ID337" s="65"/>
      <c r="IE337" s="65"/>
      <c r="IF337" s="65"/>
      <c r="IG337" s="65"/>
      <c r="IH337" s="65"/>
      <c r="II337" s="65"/>
      <c r="IJ337" s="65"/>
      <c r="IK337" s="65"/>
      <c r="IL337" s="65"/>
      <c r="IM337" s="65"/>
      <c r="IN337" s="65"/>
      <c r="IO337" s="65"/>
      <c r="IP337" s="65"/>
      <c r="IQ337" s="65"/>
      <c r="IR337" s="65"/>
    </row>
    <row r="338" spans="1:252" s="2" customFormat="1" ht="15">
      <c r="A338" s="29" t="s">
        <v>1128</v>
      </c>
      <c r="B338" s="29" t="s">
        <v>904</v>
      </c>
      <c r="C338" s="32" t="s">
        <v>1129</v>
      </c>
      <c r="D338" s="31" t="s">
        <v>1129</v>
      </c>
      <c r="E338" s="12" t="s">
        <v>21</v>
      </c>
      <c r="F338" s="12"/>
      <c r="G338" s="30"/>
      <c r="H338" s="10">
        <v>30845.25</v>
      </c>
      <c r="I338" s="46">
        <f t="shared" si="23"/>
        <v>4626.787499999999</v>
      </c>
      <c r="J338" s="54"/>
      <c r="K338" s="46">
        <f t="shared" si="24"/>
        <v>0</v>
      </c>
      <c r="L338" s="55"/>
      <c r="M338" s="56"/>
      <c r="N338" s="13"/>
      <c r="O338" s="49"/>
      <c r="P338" s="13"/>
      <c r="Q338" s="49"/>
      <c r="R338" s="13"/>
      <c r="S338" s="49"/>
      <c r="T338" s="13"/>
      <c r="U338" s="49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  <c r="EQ338" s="65"/>
      <c r="ER338" s="65"/>
      <c r="ES338" s="65"/>
      <c r="ET338" s="65"/>
      <c r="EU338" s="65"/>
      <c r="EV338" s="65"/>
      <c r="EW338" s="65"/>
      <c r="EX338" s="65"/>
      <c r="EY338" s="65"/>
      <c r="EZ338" s="65"/>
      <c r="FA338" s="65"/>
      <c r="FB338" s="65"/>
      <c r="FC338" s="65"/>
      <c r="FD338" s="65"/>
      <c r="FE338" s="65"/>
      <c r="FF338" s="65"/>
      <c r="FG338" s="65"/>
      <c r="FH338" s="65"/>
      <c r="FI338" s="65"/>
      <c r="FJ338" s="65"/>
      <c r="FK338" s="65"/>
      <c r="FL338" s="65"/>
      <c r="FM338" s="65"/>
      <c r="FN338" s="65"/>
      <c r="FO338" s="65"/>
      <c r="FP338" s="65"/>
      <c r="FQ338" s="65"/>
      <c r="FR338" s="65"/>
      <c r="FS338" s="65"/>
      <c r="FT338" s="65"/>
      <c r="FU338" s="65"/>
      <c r="FV338" s="65"/>
      <c r="FW338" s="65"/>
      <c r="FX338" s="65"/>
      <c r="FY338" s="65"/>
      <c r="FZ338" s="65"/>
      <c r="GA338" s="65"/>
      <c r="GB338" s="65"/>
      <c r="GC338" s="65"/>
      <c r="GD338" s="65"/>
      <c r="GE338" s="65"/>
      <c r="GF338" s="65"/>
      <c r="GG338" s="65"/>
      <c r="GH338" s="65"/>
      <c r="GI338" s="65"/>
      <c r="GJ338" s="65"/>
      <c r="GK338" s="65"/>
      <c r="GL338" s="65"/>
      <c r="GM338" s="65"/>
      <c r="GN338" s="65"/>
      <c r="GO338" s="65"/>
      <c r="GP338" s="65"/>
      <c r="GQ338" s="65"/>
      <c r="GR338" s="65"/>
      <c r="GS338" s="65"/>
      <c r="GT338" s="65"/>
      <c r="GU338" s="65"/>
      <c r="GV338" s="65"/>
      <c r="GW338" s="65"/>
      <c r="GX338" s="65"/>
      <c r="GY338" s="65"/>
      <c r="GZ338" s="65"/>
      <c r="HA338" s="65"/>
      <c r="HB338" s="65"/>
      <c r="HC338" s="65"/>
      <c r="HD338" s="65"/>
      <c r="HE338" s="65"/>
      <c r="HF338" s="65"/>
      <c r="HG338" s="65"/>
      <c r="HH338" s="65"/>
      <c r="HI338" s="65"/>
      <c r="HJ338" s="65"/>
      <c r="HK338" s="65"/>
      <c r="HL338" s="65"/>
      <c r="HM338" s="65"/>
      <c r="HN338" s="65"/>
      <c r="HO338" s="65"/>
      <c r="HP338" s="65"/>
      <c r="HQ338" s="65"/>
      <c r="HR338" s="65"/>
      <c r="HS338" s="65"/>
      <c r="HT338" s="65"/>
      <c r="HU338" s="65"/>
      <c r="HV338" s="65"/>
      <c r="HW338" s="65"/>
      <c r="HX338" s="65"/>
      <c r="HY338" s="65"/>
      <c r="HZ338" s="65"/>
      <c r="IA338" s="65"/>
      <c r="IB338" s="65"/>
      <c r="IC338" s="65"/>
      <c r="ID338" s="65"/>
      <c r="IE338" s="65"/>
      <c r="IF338" s="65"/>
      <c r="IG338" s="65"/>
      <c r="IH338" s="65"/>
      <c r="II338" s="65"/>
      <c r="IJ338" s="65"/>
      <c r="IK338" s="65"/>
      <c r="IL338" s="65"/>
      <c r="IM338" s="65"/>
      <c r="IN338" s="65"/>
      <c r="IO338" s="65"/>
      <c r="IP338" s="65"/>
      <c r="IQ338" s="65"/>
      <c r="IR338" s="65"/>
    </row>
    <row r="339" spans="1:252" s="2" customFormat="1" ht="15">
      <c r="A339" s="29" t="s">
        <v>1130</v>
      </c>
      <c r="B339" s="29" t="s">
        <v>904</v>
      </c>
      <c r="C339" s="32" t="s">
        <v>1131</v>
      </c>
      <c r="D339" s="31" t="s">
        <v>1131</v>
      </c>
      <c r="E339" s="12" t="s">
        <v>21</v>
      </c>
      <c r="F339" s="12"/>
      <c r="G339" s="30"/>
      <c r="H339" s="10">
        <v>28817.25</v>
      </c>
      <c r="I339" s="46">
        <f t="shared" si="23"/>
        <v>4322.5875</v>
      </c>
      <c r="J339" s="54"/>
      <c r="K339" s="46">
        <f t="shared" si="24"/>
        <v>0</v>
      </c>
      <c r="L339" s="55"/>
      <c r="M339" s="56"/>
      <c r="N339" s="13"/>
      <c r="O339" s="49"/>
      <c r="P339" s="13"/>
      <c r="Q339" s="49"/>
      <c r="R339" s="13"/>
      <c r="S339" s="49"/>
      <c r="T339" s="13"/>
      <c r="U339" s="49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  <c r="EQ339" s="65"/>
      <c r="ER339" s="65"/>
      <c r="ES339" s="65"/>
      <c r="ET339" s="65"/>
      <c r="EU339" s="65"/>
      <c r="EV339" s="65"/>
      <c r="EW339" s="65"/>
      <c r="EX339" s="65"/>
      <c r="EY339" s="65"/>
      <c r="EZ339" s="65"/>
      <c r="FA339" s="65"/>
      <c r="FB339" s="65"/>
      <c r="FC339" s="65"/>
      <c r="FD339" s="65"/>
      <c r="FE339" s="65"/>
      <c r="FF339" s="65"/>
      <c r="FG339" s="65"/>
      <c r="FH339" s="65"/>
      <c r="FI339" s="65"/>
      <c r="FJ339" s="65"/>
      <c r="FK339" s="65"/>
      <c r="FL339" s="65"/>
      <c r="FM339" s="65"/>
      <c r="FN339" s="65"/>
      <c r="FO339" s="65"/>
      <c r="FP339" s="65"/>
      <c r="FQ339" s="65"/>
      <c r="FR339" s="65"/>
      <c r="FS339" s="65"/>
      <c r="FT339" s="65"/>
      <c r="FU339" s="65"/>
      <c r="FV339" s="65"/>
      <c r="FW339" s="65"/>
      <c r="FX339" s="65"/>
      <c r="FY339" s="65"/>
      <c r="FZ339" s="65"/>
      <c r="GA339" s="65"/>
      <c r="GB339" s="65"/>
      <c r="GC339" s="65"/>
      <c r="GD339" s="65"/>
      <c r="GE339" s="65"/>
      <c r="GF339" s="65"/>
      <c r="GG339" s="65"/>
      <c r="GH339" s="65"/>
      <c r="GI339" s="65"/>
      <c r="GJ339" s="65"/>
      <c r="GK339" s="65"/>
      <c r="GL339" s="65"/>
      <c r="GM339" s="65"/>
      <c r="GN339" s="65"/>
      <c r="GO339" s="65"/>
      <c r="GP339" s="65"/>
      <c r="GQ339" s="65"/>
      <c r="GR339" s="65"/>
      <c r="GS339" s="65"/>
      <c r="GT339" s="65"/>
      <c r="GU339" s="65"/>
      <c r="GV339" s="65"/>
      <c r="GW339" s="65"/>
      <c r="GX339" s="65"/>
      <c r="GY339" s="65"/>
      <c r="GZ339" s="65"/>
      <c r="HA339" s="65"/>
      <c r="HB339" s="65"/>
      <c r="HC339" s="65"/>
      <c r="HD339" s="65"/>
      <c r="HE339" s="65"/>
      <c r="HF339" s="65"/>
      <c r="HG339" s="65"/>
      <c r="HH339" s="65"/>
      <c r="HI339" s="65"/>
      <c r="HJ339" s="65"/>
      <c r="HK339" s="65"/>
      <c r="HL339" s="65"/>
      <c r="HM339" s="65"/>
      <c r="HN339" s="65"/>
      <c r="HO339" s="65"/>
      <c r="HP339" s="65"/>
      <c r="HQ339" s="65"/>
      <c r="HR339" s="65"/>
      <c r="HS339" s="65"/>
      <c r="HT339" s="65"/>
      <c r="HU339" s="65"/>
      <c r="HV339" s="65"/>
      <c r="HW339" s="65"/>
      <c r="HX339" s="65"/>
      <c r="HY339" s="65"/>
      <c r="HZ339" s="65"/>
      <c r="IA339" s="65"/>
      <c r="IB339" s="65"/>
      <c r="IC339" s="65"/>
      <c r="ID339" s="65"/>
      <c r="IE339" s="65"/>
      <c r="IF339" s="65"/>
      <c r="IG339" s="65"/>
      <c r="IH339" s="65"/>
      <c r="II339" s="65"/>
      <c r="IJ339" s="65"/>
      <c r="IK339" s="65"/>
      <c r="IL339" s="65"/>
      <c r="IM339" s="65"/>
      <c r="IN339" s="65"/>
      <c r="IO339" s="65"/>
      <c r="IP339" s="65"/>
      <c r="IQ339" s="65"/>
      <c r="IR339" s="65"/>
    </row>
    <row r="340" spans="1:252" s="2" customFormat="1" ht="15">
      <c r="A340" s="29" t="s">
        <v>1132</v>
      </c>
      <c r="B340" s="29" t="s">
        <v>904</v>
      </c>
      <c r="C340" s="32" t="s">
        <v>1133</v>
      </c>
      <c r="D340" s="31" t="s">
        <v>1133</v>
      </c>
      <c r="E340" s="12" t="s">
        <v>21</v>
      </c>
      <c r="F340" s="12"/>
      <c r="G340" s="30"/>
      <c r="H340" s="10">
        <v>19601.76</v>
      </c>
      <c r="I340" s="46">
        <f t="shared" si="23"/>
        <v>2940.2639999999997</v>
      </c>
      <c r="J340" s="54"/>
      <c r="K340" s="46">
        <f t="shared" si="24"/>
        <v>0</v>
      </c>
      <c r="L340" s="55"/>
      <c r="M340" s="56"/>
      <c r="N340" s="13"/>
      <c r="O340" s="49"/>
      <c r="P340" s="13"/>
      <c r="Q340" s="49"/>
      <c r="R340" s="13"/>
      <c r="S340" s="49"/>
      <c r="T340" s="13"/>
      <c r="U340" s="49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  <c r="EQ340" s="65"/>
      <c r="ER340" s="65"/>
      <c r="ES340" s="65"/>
      <c r="ET340" s="65"/>
      <c r="EU340" s="65"/>
      <c r="EV340" s="65"/>
      <c r="EW340" s="65"/>
      <c r="EX340" s="65"/>
      <c r="EY340" s="65"/>
      <c r="EZ340" s="65"/>
      <c r="FA340" s="65"/>
      <c r="FB340" s="65"/>
      <c r="FC340" s="65"/>
      <c r="FD340" s="65"/>
      <c r="FE340" s="65"/>
      <c r="FF340" s="65"/>
      <c r="FG340" s="65"/>
      <c r="FH340" s="65"/>
      <c r="FI340" s="65"/>
      <c r="FJ340" s="65"/>
      <c r="FK340" s="65"/>
      <c r="FL340" s="65"/>
      <c r="FM340" s="65"/>
      <c r="FN340" s="65"/>
      <c r="FO340" s="65"/>
      <c r="FP340" s="65"/>
      <c r="FQ340" s="65"/>
      <c r="FR340" s="65"/>
      <c r="FS340" s="65"/>
      <c r="FT340" s="65"/>
      <c r="FU340" s="65"/>
      <c r="FV340" s="65"/>
      <c r="FW340" s="65"/>
      <c r="FX340" s="65"/>
      <c r="FY340" s="65"/>
      <c r="FZ340" s="65"/>
      <c r="GA340" s="65"/>
      <c r="GB340" s="65"/>
      <c r="GC340" s="65"/>
      <c r="GD340" s="65"/>
      <c r="GE340" s="65"/>
      <c r="GF340" s="65"/>
      <c r="GG340" s="65"/>
      <c r="GH340" s="65"/>
      <c r="GI340" s="65"/>
      <c r="GJ340" s="65"/>
      <c r="GK340" s="65"/>
      <c r="GL340" s="65"/>
      <c r="GM340" s="65"/>
      <c r="GN340" s="65"/>
      <c r="GO340" s="65"/>
      <c r="GP340" s="65"/>
      <c r="GQ340" s="65"/>
      <c r="GR340" s="65"/>
      <c r="GS340" s="65"/>
      <c r="GT340" s="65"/>
      <c r="GU340" s="65"/>
      <c r="GV340" s="65"/>
      <c r="GW340" s="65"/>
      <c r="GX340" s="65"/>
      <c r="GY340" s="65"/>
      <c r="GZ340" s="65"/>
      <c r="HA340" s="65"/>
      <c r="HB340" s="65"/>
      <c r="HC340" s="65"/>
      <c r="HD340" s="65"/>
      <c r="HE340" s="65"/>
      <c r="HF340" s="65"/>
      <c r="HG340" s="65"/>
      <c r="HH340" s="65"/>
      <c r="HI340" s="65"/>
      <c r="HJ340" s="65"/>
      <c r="HK340" s="65"/>
      <c r="HL340" s="65"/>
      <c r="HM340" s="65"/>
      <c r="HN340" s="65"/>
      <c r="HO340" s="65"/>
      <c r="HP340" s="65"/>
      <c r="HQ340" s="65"/>
      <c r="HR340" s="65"/>
      <c r="HS340" s="65"/>
      <c r="HT340" s="65"/>
      <c r="HU340" s="65"/>
      <c r="HV340" s="65"/>
      <c r="HW340" s="65"/>
      <c r="HX340" s="65"/>
      <c r="HY340" s="65"/>
      <c r="HZ340" s="65"/>
      <c r="IA340" s="65"/>
      <c r="IB340" s="65"/>
      <c r="IC340" s="65"/>
      <c r="ID340" s="65"/>
      <c r="IE340" s="65"/>
      <c r="IF340" s="65"/>
      <c r="IG340" s="65"/>
      <c r="IH340" s="65"/>
      <c r="II340" s="65"/>
      <c r="IJ340" s="65"/>
      <c r="IK340" s="65"/>
      <c r="IL340" s="65"/>
      <c r="IM340" s="65"/>
      <c r="IN340" s="65"/>
      <c r="IO340" s="65"/>
      <c r="IP340" s="65"/>
      <c r="IQ340" s="65"/>
      <c r="IR340" s="65"/>
    </row>
    <row r="341" spans="1:252" s="2" customFormat="1" ht="15">
      <c r="A341" s="29" t="s">
        <v>1134</v>
      </c>
      <c r="B341" s="29" t="s">
        <v>904</v>
      </c>
      <c r="C341" s="32" t="s">
        <v>1135</v>
      </c>
      <c r="D341" s="31" t="s">
        <v>1135</v>
      </c>
      <c r="E341" s="12" t="s">
        <v>21</v>
      </c>
      <c r="F341" s="12"/>
      <c r="G341" s="30"/>
      <c r="H341" s="10">
        <v>11343.47</v>
      </c>
      <c r="I341" s="46">
        <f t="shared" si="23"/>
        <v>1701.5204999999999</v>
      </c>
      <c r="J341" s="54"/>
      <c r="K341" s="46">
        <f t="shared" si="24"/>
        <v>0</v>
      </c>
      <c r="L341" s="55"/>
      <c r="M341" s="56"/>
      <c r="N341" s="13"/>
      <c r="O341" s="49"/>
      <c r="P341" s="13"/>
      <c r="Q341" s="49"/>
      <c r="R341" s="13"/>
      <c r="S341" s="49"/>
      <c r="T341" s="13"/>
      <c r="U341" s="49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  <c r="EQ341" s="65"/>
      <c r="ER341" s="65"/>
      <c r="ES341" s="65"/>
      <c r="ET341" s="65"/>
      <c r="EU341" s="65"/>
      <c r="EV341" s="65"/>
      <c r="EW341" s="65"/>
      <c r="EX341" s="65"/>
      <c r="EY341" s="65"/>
      <c r="EZ341" s="65"/>
      <c r="FA341" s="65"/>
      <c r="FB341" s="65"/>
      <c r="FC341" s="65"/>
      <c r="FD341" s="65"/>
      <c r="FE341" s="65"/>
      <c r="FF341" s="65"/>
      <c r="FG341" s="65"/>
      <c r="FH341" s="65"/>
      <c r="FI341" s="65"/>
      <c r="FJ341" s="65"/>
      <c r="FK341" s="65"/>
      <c r="FL341" s="65"/>
      <c r="FM341" s="65"/>
      <c r="FN341" s="65"/>
      <c r="FO341" s="65"/>
      <c r="FP341" s="65"/>
      <c r="FQ341" s="65"/>
      <c r="FR341" s="65"/>
      <c r="FS341" s="65"/>
      <c r="FT341" s="65"/>
      <c r="FU341" s="65"/>
      <c r="FV341" s="65"/>
      <c r="FW341" s="65"/>
      <c r="FX341" s="65"/>
      <c r="FY341" s="65"/>
      <c r="FZ341" s="65"/>
      <c r="GA341" s="65"/>
      <c r="GB341" s="65"/>
      <c r="GC341" s="65"/>
      <c r="GD341" s="65"/>
      <c r="GE341" s="65"/>
      <c r="GF341" s="65"/>
      <c r="GG341" s="65"/>
      <c r="GH341" s="65"/>
      <c r="GI341" s="65"/>
      <c r="GJ341" s="65"/>
      <c r="GK341" s="65"/>
      <c r="GL341" s="65"/>
      <c r="GM341" s="65"/>
      <c r="GN341" s="65"/>
      <c r="GO341" s="65"/>
      <c r="GP341" s="65"/>
      <c r="GQ341" s="65"/>
      <c r="GR341" s="65"/>
      <c r="GS341" s="65"/>
      <c r="GT341" s="65"/>
      <c r="GU341" s="65"/>
      <c r="GV341" s="65"/>
      <c r="GW341" s="65"/>
      <c r="GX341" s="65"/>
      <c r="GY341" s="65"/>
      <c r="GZ341" s="65"/>
      <c r="HA341" s="65"/>
      <c r="HB341" s="65"/>
      <c r="HC341" s="65"/>
      <c r="HD341" s="65"/>
      <c r="HE341" s="65"/>
      <c r="HF341" s="65"/>
      <c r="HG341" s="65"/>
      <c r="HH341" s="65"/>
      <c r="HI341" s="65"/>
      <c r="HJ341" s="65"/>
      <c r="HK341" s="65"/>
      <c r="HL341" s="65"/>
      <c r="HM341" s="65"/>
      <c r="HN341" s="65"/>
      <c r="HO341" s="65"/>
      <c r="HP341" s="65"/>
      <c r="HQ341" s="65"/>
      <c r="HR341" s="65"/>
      <c r="HS341" s="65"/>
      <c r="HT341" s="65"/>
      <c r="HU341" s="65"/>
      <c r="HV341" s="65"/>
      <c r="HW341" s="65"/>
      <c r="HX341" s="65"/>
      <c r="HY341" s="65"/>
      <c r="HZ341" s="65"/>
      <c r="IA341" s="65"/>
      <c r="IB341" s="65"/>
      <c r="IC341" s="65"/>
      <c r="ID341" s="65"/>
      <c r="IE341" s="65"/>
      <c r="IF341" s="65"/>
      <c r="IG341" s="65"/>
      <c r="IH341" s="65"/>
      <c r="II341" s="65"/>
      <c r="IJ341" s="65"/>
      <c r="IK341" s="65"/>
      <c r="IL341" s="65"/>
      <c r="IM341" s="65"/>
      <c r="IN341" s="65"/>
      <c r="IO341" s="65"/>
      <c r="IP341" s="65"/>
      <c r="IQ341" s="65"/>
      <c r="IR341" s="65"/>
    </row>
    <row r="342" spans="1:252" s="2" customFormat="1" ht="15">
      <c r="A342" s="29" t="s">
        <v>1136</v>
      </c>
      <c r="B342" s="29" t="s">
        <v>904</v>
      </c>
      <c r="C342" s="32" t="s">
        <v>1137</v>
      </c>
      <c r="D342" s="31" t="s">
        <v>1137</v>
      </c>
      <c r="E342" s="12" t="s">
        <v>21</v>
      </c>
      <c r="F342" s="12"/>
      <c r="G342" s="30"/>
      <c r="H342" s="10">
        <v>18632.23</v>
      </c>
      <c r="I342" s="46">
        <f t="shared" si="23"/>
        <v>2794.8345</v>
      </c>
      <c r="J342" s="54"/>
      <c r="K342" s="46">
        <f t="shared" si="24"/>
        <v>0</v>
      </c>
      <c r="L342" s="55"/>
      <c r="M342" s="56"/>
      <c r="N342" s="13"/>
      <c r="O342" s="49"/>
      <c r="P342" s="13"/>
      <c r="Q342" s="49"/>
      <c r="R342" s="13"/>
      <c r="S342" s="49"/>
      <c r="T342" s="13"/>
      <c r="U342" s="49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  <c r="EQ342" s="65"/>
      <c r="ER342" s="65"/>
      <c r="ES342" s="65"/>
      <c r="ET342" s="65"/>
      <c r="EU342" s="65"/>
      <c r="EV342" s="65"/>
      <c r="EW342" s="65"/>
      <c r="EX342" s="65"/>
      <c r="EY342" s="65"/>
      <c r="EZ342" s="65"/>
      <c r="FA342" s="65"/>
      <c r="FB342" s="65"/>
      <c r="FC342" s="65"/>
      <c r="FD342" s="65"/>
      <c r="FE342" s="65"/>
      <c r="FF342" s="65"/>
      <c r="FG342" s="65"/>
      <c r="FH342" s="65"/>
      <c r="FI342" s="65"/>
      <c r="FJ342" s="65"/>
      <c r="FK342" s="65"/>
      <c r="FL342" s="65"/>
      <c r="FM342" s="65"/>
      <c r="FN342" s="65"/>
      <c r="FO342" s="65"/>
      <c r="FP342" s="65"/>
      <c r="FQ342" s="65"/>
      <c r="FR342" s="65"/>
      <c r="FS342" s="65"/>
      <c r="FT342" s="65"/>
      <c r="FU342" s="65"/>
      <c r="FV342" s="65"/>
      <c r="FW342" s="65"/>
      <c r="FX342" s="65"/>
      <c r="FY342" s="65"/>
      <c r="FZ342" s="65"/>
      <c r="GA342" s="65"/>
      <c r="GB342" s="65"/>
      <c r="GC342" s="65"/>
      <c r="GD342" s="65"/>
      <c r="GE342" s="65"/>
      <c r="GF342" s="65"/>
      <c r="GG342" s="65"/>
      <c r="GH342" s="65"/>
      <c r="GI342" s="65"/>
      <c r="GJ342" s="65"/>
      <c r="GK342" s="65"/>
      <c r="GL342" s="65"/>
      <c r="GM342" s="65"/>
      <c r="GN342" s="65"/>
      <c r="GO342" s="65"/>
      <c r="GP342" s="65"/>
      <c r="GQ342" s="65"/>
      <c r="GR342" s="65"/>
      <c r="GS342" s="65"/>
      <c r="GT342" s="65"/>
      <c r="GU342" s="65"/>
      <c r="GV342" s="65"/>
      <c r="GW342" s="65"/>
      <c r="GX342" s="65"/>
      <c r="GY342" s="65"/>
      <c r="GZ342" s="65"/>
      <c r="HA342" s="65"/>
      <c r="HB342" s="65"/>
      <c r="HC342" s="65"/>
      <c r="HD342" s="65"/>
      <c r="HE342" s="65"/>
      <c r="HF342" s="65"/>
      <c r="HG342" s="65"/>
      <c r="HH342" s="65"/>
      <c r="HI342" s="65"/>
      <c r="HJ342" s="65"/>
      <c r="HK342" s="65"/>
      <c r="HL342" s="65"/>
      <c r="HM342" s="65"/>
      <c r="HN342" s="65"/>
      <c r="HO342" s="65"/>
      <c r="HP342" s="65"/>
      <c r="HQ342" s="65"/>
      <c r="HR342" s="65"/>
      <c r="HS342" s="65"/>
      <c r="HT342" s="65"/>
      <c r="HU342" s="65"/>
      <c r="HV342" s="65"/>
      <c r="HW342" s="65"/>
      <c r="HX342" s="65"/>
      <c r="HY342" s="65"/>
      <c r="HZ342" s="65"/>
      <c r="IA342" s="65"/>
      <c r="IB342" s="65"/>
      <c r="IC342" s="65"/>
      <c r="ID342" s="65"/>
      <c r="IE342" s="65"/>
      <c r="IF342" s="65"/>
      <c r="IG342" s="65"/>
      <c r="IH342" s="65"/>
      <c r="II342" s="65"/>
      <c r="IJ342" s="65"/>
      <c r="IK342" s="65"/>
      <c r="IL342" s="65"/>
      <c r="IM342" s="65"/>
      <c r="IN342" s="65"/>
      <c r="IO342" s="65"/>
      <c r="IP342" s="65"/>
      <c r="IQ342" s="65"/>
      <c r="IR342" s="65"/>
    </row>
    <row r="343" spans="1:252" s="2" customFormat="1" ht="15">
      <c r="A343" s="29" t="s">
        <v>1138</v>
      </c>
      <c r="B343" s="29" t="s">
        <v>904</v>
      </c>
      <c r="C343" s="32" t="s">
        <v>1139</v>
      </c>
      <c r="D343" s="31" t="s">
        <v>1139</v>
      </c>
      <c r="E343" s="12" t="s">
        <v>21</v>
      </c>
      <c r="F343" s="12"/>
      <c r="G343" s="30"/>
      <c r="H343" s="10">
        <v>26328.42</v>
      </c>
      <c r="I343" s="46">
        <f t="shared" si="23"/>
        <v>3949.2629999999995</v>
      </c>
      <c r="J343" s="54"/>
      <c r="K343" s="46">
        <f t="shared" si="24"/>
        <v>0</v>
      </c>
      <c r="L343" s="55"/>
      <c r="M343" s="56"/>
      <c r="N343" s="13"/>
      <c r="O343" s="49"/>
      <c r="P343" s="13"/>
      <c r="Q343" s="49"/>
      <c r="R343" s="13"/>
      <c r="S343" s="49"/>
      <c r="T343" s="13"/>
      <c r="U343" s="49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  <c r="EQ343" s="65"/>
      <c r="ER343" s="65"/>
      <c r="ES343" s="65"/>
      <c r="ET343" s="65"/>
      <c r="EU343" s="65"/>
      <c r="EV343" s="65"/>
      <c r="EW343" s="65"/>
      <c r="EX343" s="65"/>
      <c r="EY343" s="65"/>
      <c r="EZ343" s="65"/>
      <c r="FA343" s="65"/>
      <c r="FB343" s="65"/>
      <c r="FC343" s="65"/>
      <c r="FD343" s="65"/>
      <c r="FE343" s="65"/>
      <c r="FF343" s="65"/>
      <c r="FG343" s="65"/>
      <c r="FH343" s="65"/>
      <c r="FI343" s="65"/>
      <c r="FJ343" s="65"/>
      <c r="FK343" s="65"/>
      <c r="FL343" s="65"/>
      <c r="FM343" s="65"/>
      <c r="FN343" s="65"/>
      <c r="FO343" s="65"/>
      <c r="FP343" s="65"/>
      <c r="FQ343" s="65"/>
      <c r="FR343" s="65"/>
      <c r="FS343" s="65"/>
      <c r="FT343" s="65"/>
      <c r="FU343" s="65"/>
      <c r="FV343" s="65"/>
      <c r="FW343" s="65"/>
      <c r="FX343" s="65"/>
      <c r="FY343" s="65"/>
      <c r="FZ343" s="65"/>
      <c r="GA343" s="65"/>
      <c r="GB343" s="65"/>
      <c r="GC343" s="65"/>
      <c r="GD343" s="65"/>
      <c r="GE343" s="65"/>
      <c r="GF343" s="65"/>
      <c r="GG343" s="65"/>
      <c r="GH343" s="65"/>
      <c r="GI343" s="65"/>
      <c r="GJ343" s="65"/>
      <c r="GK343" s="65"/>
      <c r="GL343" s="65"/>
      <c r="GM343" s="65"/>
      <c r="GN343" s="65"/>
      <c r="GO343" s="65"/>
      <c r="GP343" s="65"/>
      <c r="GQ343" s="65"/>
      <c r="GR343" s="65"/>
      <c r="GS343" s="65"/>
      <c r="GT343" s="65"/>
      <c r="GU343" s="65"/>
      <c r="GV343" s="65"/>
      <c r="GW343" s="65"/>
      <c r="GX343" s="65"/>
      <c r="GY343" s="65"/>
      <c r="GZ343" s="65"/>
      <c r="HA343" s="65"/>
      <c r="HB343" s="65"/>
      <c r="HC343" s="65"/>
      <c r="HD343" s="65"/>
      <c r="HE343" s="65"/>
      <c r="HF343" s="65"/>
      <c r="HG343" s="65"/>
      <c r="HH343" s="65"/>
      <c r="HI343" s="65"/>
      <c r="HJ343" s="65"/>
      <c r="HK343" s="65"/>
      <c r="HL343" s="65"/>
      <c r="HM343" s="65"/>
      <c r="HN343" s="65"/>
      <c r="HO343" s="65"/>
      <c r="HP343" s="65"/>
      <c r="HQ343" s="65"/>
      <c r="HR343" s="65"/>
      <c r="HS343" s="65"/>
      <c r="HT343" s="65"/>
      <c r="HU343" s="65"/>
      <c r="HV343" s="65"/>
      <c r="HW343" s="65"/>
      <c r="HX343" s="65"/>
      <c r="HY343" s="65"/>
      <c r="HZ343" s="65"/>
      <c r="IA343" s="65"/>
      <c r="IB343" s="65"/>
      <c r="IC343" s="65"/>
      <c r="ID343" s="65"/>
      <c r="IE343" s="65"/>
      <c r="IF343" s="65"/>
      <c r="IG343" s="65"/>
      <c r="IH343" s="65"/>
      <c r="II343" s="65"/>
      <c r="IJ343" s="65"/>
      <c r="IK343" s="65"/>
      <c r="IL343" s="65"/>
      <c r="IM343" s="65"/>
      <c r="IN343" s="65"/>
      <c r="IO343" s="65"/>
      <c r="IP343" s="65"/>
      <c r="IQ343" s="65"/>
      <c r="IR343" s="65"/>
    </row>
    <row r="344" spans="1:252" s="2" customFormat="1" ht="15">
      <c r="A344" s="29" t="s">
        <v>1140</v>
      </c>
      <c r="B344" s="29" t="s">
        <v>904</v>
      </c>
      <c r="C344" s="32" t="s">
        <v>1141</v>
      </c>
      <c r="D344" s="31" t="s">
        <v>1141</v>
      </c>
      <c r="E344" s="12" t="s">
        <v>21</v>
      </c>
      <c r="F344" s="12"/>
      <c r="G344" s="30"/>
      <c r="H344" s="10">
        <v>15982.07</v>
      </c>
      <c r="I344" s="46">
        <f aca="true" t="shared" si="25" ref="I344:I367">H344*0.15</f>
        <v>2397.3105</v>
      </c>
      <c r="J344" s="54"/>
      <c r="K344" s="46">
        <f t="shared" si="24"/>
        <v>0</v>
      </c>
      <c r="L344" s="55"/>
      <c r="M344" s="56"/>
      <c r="N344" s="13"/>
      <c r="O344" s="49"/>
      <c r="P344" s="13"/>
      <c r="Q344" s="49"/>
      <c r="R344" s="13"/>
      <c r="S344" s="49"/>
      <c r="T344" s="13"/>
      <c r="U344" s="49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  <c r="EQ344" s="65"/>
      <c r="ER344" s="65"/>
      <c r="ES344" s="65"/>
      <c r="ET344" s="65"/>
      <c r="EU344" s="65"/>
      <c r="EV344" s="65"/>
      <c r="EW344" s="65"/>
      <c r="EX344" s="65"/>
      <c r="EY344" s="65"/>
      <c r="EZ344" s="65"/>
      <c r="FA344" s="65"/>
      <c r="FB344" s="65"/>
      <c r="FC344" s="65"/>
      <c r="FD344" s="65"/>
      <c r="FE344" s="65"/>
      <c r="FF344" s="65"/>
      <c r="FG344" s="65"/>
      <c r="FH344" s="65"/>
      <c r="FI344" s="65"/>
      <c r="FJ344" s="65"/>
      <c r="FK344" s="65"/>
      <c r="FL344" s="65"/>
      <c r="FM344" s="65"/>
      <c r="FN344" s="65"/>
      <c r="FO344" s="65"/>
      <c r="FP344" s="65"/>
      <c r="FQ344" s="65"/>
      <c r="FR344" s="65"/>
      <c r="FS344" s="65"/>
      <c r="FT344" s="65"/>
      <c r="FU344" s="65"/>
      <c r="FV344" s="65"/>
      <c r="FW344" s="65"/>
      <c r="FX344" s="65"/>
      <c r="FY344" s="65"/>
      <c r="FZ344" s="65"/>
      <c r="GA344" s="65"/>
      <c r="GB344" s="65"/>
      <c r="GC344" s="65"/>
      <c r="GD344" s="65"/>
      <c r="GE344" s="65"/>
      <c r="GF344" s="65"/>
      <c r="GG344" s="65"/>
      <c r="GH344" s="65"/>
      <c r="GI344" s="65"/>
      <c r="GJ344" s="65"/>
      <c r="GK344" s="65"/>
      <c r="GL344" s="65"/>
      <c r="GM344" s="65"/>
      <c r="GN344" s="65"/>
      <c r="GO344" s="65"/>
      <c r="GP344" s="65"/>
      <c r="GQ344" s="65"/>
      <c r="GR344" s="65"/>
      <c r="GS344" s="65"/>
      <c r="GT344" s="65"/>
      <c r="GU344" s="65"/>
      <c r="GV344" s="65"/>
      <c r="GW344" s="65"/>
      <c r="GX344" s="65"/>
      <c r="GY344" s="65"/>
      <c r="GZ344" s="65"/>
      <c r="HA344" s="65"/>
      <c r="HB344" s="65"/>
      <c r="HC344" s="65"/>
      <c r="HD344" s="65"/>
      <c r="HE344" s="65"/>
      <c r="HF344" s="65"/>
      <c r="HG344" s="65"/>
      <c r="HH344" s="65"/>
      <c r="HI344" s="65"/>
      <c r="HJ344" s="65"/>
      <c r="HK344" s="65"/>
      <c r="HL344" s="65"/>
      <c r="HM344" s="65"/>
      <c r="HN344" s="65"/>
      <c r="HO344" s="65"/>
      <c r="HP344" s="65"/>
      <c r="HQ344" s="65"/>
      <c r="HR344" s="65"/>
      <c r="HS344" s="65"/>
      <c r="HT344" s="65"/>
      <c r="HU344" s="65"/>
      <c r="HV344" s="65"/>
      <c r="HW344" s="65"/>
      <c r="HX344" s="65"/>
      <c r="HY344" s="65"/>
      <c r="HZ344" s="65"/>
      <c r="IA344" s="65"/>
      <c r="IB344" s="65"/>
      <c r="IC344" s="65"/>
      <c r="ID344" s="65"/>
      <c r="IE344" s="65"/>
      <c r="IF344" s="65"/>
      <c r="IG344" s="65"/>
      <c r="IH344" s="65"/>
      <c r="II344" s="65"/>
      <c r="IJ344" s="65"/>
      <c r="IK344" s="65"/>
      <c r="IL344" s="65"/>
      <c r="IM344" s="65"/>
      <c r="IN344" s="65"/>
      <c r="IO344" s="65"/>
      <c r="IP344" s="65"/>
      <c r="IQ344" s="65"/>
      <c r="IR344" s="65"/>
    </row>
    <row r="345" spans="1:252" s="2" customFormat="1" ht="15">
      <c r="A345" s="29" t="s">
        <v>1142</v>
      </c>
      <c r="B345" s="29" t="s">
        <v>904</v>
      </c>
      <c r="C345" s="32" t="s">
        <v>1141</v>
      </c>
      <c r="D345" s="31" t="s">
        <v>1141</v>
      </c>
      <c r="E345" s="12" t="s">
        <v>21</v>
      </c>
      <c r="F345" s="12"/>
      <c r="G345" s="30"/>
      <c r="H345" s="10">
        <v>15982.07</v>
      </c>
      <c r="I345" s="46">
        <f t="shared" si="25"/>
        <v>2397.3105</v>
      </c>
      <c r="J345" s="54"/>
      <c r="K345" s="46">
        <f t="shared" si="24"/>
        <v>0</v>
      </c>
      <c r="L345" s="55"/>
      <c r="M345" s="56"/>
      <c r="N345" s="13"/>
      <c r="O345" s="49"/>
      <c r="P345" s="13"/>
      <c r="Q345" s="49"/>
      <c r="R345" s="13"/>
      <c r="S345" s="49"/>
      <c r="T345" s="13"/>
      <c r="U345" s="49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  <c r="EQ345" s="65"/>
      <c r="ER345" s="65"/>
      <c r="ES345" s="65"/>
      <c r="ET345" s="65"/>
      <c r="EU345" s="65"/>
      <c r="EV345" s="65"/>
      <c r="EW345" s="65"/>
      <c r="EX345" s="65"/>
      <c r="EY345" s="65"/>
      <c r="EZ345" s="65"/>
      <c r="FA345" s="65"/>
      <c r="FB345" s="65"/>
      <c r="FC345" s="65"/>
      <c r="FD345" s="65"/>
      <c r="FE345" s="65"/>
      <c r="FF345" s="65"/>
      <c r="FG345" s="65"/>
      <c r="FH345" s="65"/>
      <c r="FI345" s="65"/>
      <c r="FJ345" s="65"/>
      <c r="FK345" s="65"/>
      <c r="FL345" s="65"/>
      <c r="FM345" s="65"/>
      <c r="FN345" s="65"/>
      <c r="FO345" s="65"/>
      <c r="FP345" s="65"/>
      <c r="FQ345" s="65"/>
      <c r="FR345" s="65"/>
      <c r="FS345" s="65"/>
      <c r="FT345" s="65"/>
      <c r="FU345" s="65"/>
      <c r="FV345" s="65"/>
      <c r="FW345" s="65"/>
      <c r="FX345" s="65"/>
      <c r="FY345" s="65"/>
      <c r="FZ345" s="65"/>
      <c r="GA345" s="65"/>
      <c r="GB345" s="65"/>
      <c r="GC345" s="65"/>
      <c r="GD345" s="65"/>
      <c r="GE345" s="65"/>
      <c r="GF345" s="65"/>
      <c r="GG345" s="65"/>
      <c r="GH345" s="65"/>
      <c r="GI345" s="65"/>
      <c r="GJ345" s="65"/>
      <c r="GK345" s="65"/>
      <c r="GL345" s="65"/>
      <c r="GM345" s="65"/>
      <c r="GN345" s="65"/>
      <c r="GO345" s="65"/>
      <c r="GP345" s="65"/>
      <c r="GQ345" s="65"/>
      <c r="GR345" s="65"/>
      <c r="GS345" s="65"/>
      <c r="GT345" s="65"/>
      <c r="GU345" s="65"/>
      <c r="GV345" s="65"/>
      <c r="GW345" s="65"/>
      <c r="GX345" s="65"/>
      <c r="GY345" s="65"/>
      <c r="GZ345" s="65"/>
      <c r="HA345" s="65"/>
      <c r="HB345" s="65"/>
      <c r="HC345" s="65"/>
      <c r="HD345" s="65"/>
      <c r="HE345" s="65"/>
      <c r="HF345" s="65"/>
      <c r="HG345" s="65"/>
      <c r="HH345" s="65"/>
      <c r="HI345" s="65"/>
      <c r="HJ345" s="65"/>
      <c r="HK345" s="65"/>
      <c r="HL345" s="65"/>
      <c r="HM345" s="65"/>
      <c r="HN345" s="65"/>
      <c r="HO345" s="65"/>
      <c r="HP345" s="65"/>
      <c r="HQ345" s="65"/>
      <c r="HR345" s="65"/>
      <c r="HS345" s="65"/>
      <c r="HT345" s="65"/>
      <c r="HU345" s="65"/>
      <c r="HV345" s="65"/>
      <c r="HW345" s="65"/>
      <c r="HX345" s="65"/>
      <c r="HY345" s="65"/>
      <c r="HZ345" s="65"/>
      <c r="IA345" s="65"/>
      <c r="IB345" s="65"/>
      <c r="IC345" s="65"/>
      <c r="ID345" s="65"/>
      <c r="IE345" s="65"/>
      <c r="IF345" s="65"/>
      <c r="IG345" s="65"/>
      <c r="IH345" s="65"/>
      <c r="II345" s="65"/>
      <c r="IJ345" s="65"/>
      <c r="IK345" s="65"/>
      <c r="IL345" s="65"/>
      <c r="IM345" s="65"/>
      <c r="IN345" s="65"/>
      <c r="IO345" s="65"/>
      <c r="IP345" s="65"/>
      <c r="IQ345" s="65"/>
      <c r="IR345" s="65"/>
    </row>
    <row r="346" spans="1:252" s="2" customFormat="1" ht="15">
      <c r="A346" s="29" t="s">
        <v>1143</v>
      </c>
      <c r="B346" s="29" t="s">
        <v>904</v>
      </c>
      <c r="C346" s="32" t="s">
        <v>1144</v>
      </c>
      <c r="D346" s="31" t="s">
        <v>1144</v>
      </c>
      <c r="E346" s="12" t="s">
        <v>21</v>
      </c>
      <c r="F346" s="12"/>
      <c r="G346" s="30"/>
      <c r="H346" s="10">
        <v>10260.78</v>
      </c>
      <c r="I346" s="46">
        <f t="shared" si="25"/>
        <v>1539.117</v>
      </c>
      <c r="J346" s="54"/>
      <c r="K346" s="46">
        <f t="shared" si="24"/>
        <v>0</v>
      </c>
      <c r="L346" s="55"/>
      <c r="M346" s="56"/>
      <c r="N346" s="13"/>
      <c r="O346" s="49"/>
      <c r="P346" s="13"/>
      <c r="Q346" s="49"/>
      <c r="R346" s="13"/>
      <c r="S346" s="49"/>
      <c r="T346" s="13"/>
      <c r="U346" s="49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  <c r="EQ346" s="65"/>
      <c r="ER346" s="65"/>
      <c r="ES346" s="65"/>
      <c r="ET346" s="65"/>
      <c r="EU346" s="65"/>
      <c r="EV346" s="65"/>
      <c r="EW346" s="65"/>
      <c r="EX346" s="65"/>
      <c r="EY346" s="65"/>
      <c r="EZ346" s="65"/>
      <c r="FA346" s="65"/>
      <c r="FB346" s="65"/>
      <c r="FC346" s="65"/>
      <c r="FD346" s="65"/>
      <c r="FE346" s="65"/>
      <c r="FF346" s="65"/>
      <c r="FG346" s="65"/>
      <c r="FH346" s="65"/>
      <c r="FI346" s="65"/>
      <c r="FJ346" s="65"/>
      <c r="FK346" s="65"/>
      <c r="FL346" s="65"/>
      <c r="FM346" s="65"/>
      <c r="FN346" s="65"/>
      <c r="FO346" s="65"/>
      <c r="FP346" s="65"/>
      <c r="FQ346" s="65"/>
      <c r="FR346" s="65"/>
      <c r="FS346" s="65"/>
      <c r="FT346" s="65"/>
      <c r="FU346" s="65"/>
      <c r="FV346" s="65"/>
      <c r="FW346" s="65"/>
      <c r="FX346" s="65"/>
      <c r="FY346" s="65"/>
      <c r="FZ346" s="65"/>
      <c r="GA346" s="65"/>
      <c r="GB346" s="65"/>
      <c r="GC346" s="65"/>
      <c r="GD346" s="65"/>
      <c r="GE346" s="65"/>
      <c r="GF346" s="65"/>
      <c r="GG346" s="65"/>
      <c r="GH346" s="65"/>
      <c r="GI346" s="65"/>
      <c r="GJ346" s="65"/>
      <c r="GK346" s="65"/>
      <c r="GL346" s="65"/>
      <c r="GM346" s="65"/>
      <c r="GN346" s="65"/>
      <c r="GO346" s="65"/>
      <c r="GP346" s="65"/>
      <c r="GQ346" s="65"/>
      <c r="GR346" s="65"/>
      <c r="GS346" s="65"/>
      <c r="GT346" s="65"/>
      <c r="GU346" s="65"/>
      <c r="GV346" s="65"/>
      <c r="GW346" s="65"/>
      <c r="GX346" s="65"/>
      <c r="GY346" s="65"/>
      <c r="GZ346" s="65"/>
      <c r="HA346" s="65"/>
      <c r="HB346" s="65"/>
      <c r="HC346" s="65"/>
      <c r="HD346" s="65"/>
      <c r="HE346" s="65"/>
      <c r="HF346" s="65"/>
      <c r="HG346" s="65"/>
      <c r="HH346" s="65"/>
      <c r="HI346" s="65"/>
      <c r="HJ346" s="65"/>
      <c r="HK346" s="65"/>
      <c r="HL346" s="65"/>
      <c r="HM346" s="65"/>
      <c r="HN346" s="65"/>
      <c r="HO346" s="65"/>
      <c r="HP346" s="65"/>
      <c r="HQ346" s="65"/>
      <c r="HR346" s="65"/>
      <c r="HS346" s="65"/>
      <c r="HT346" s="65"/>
      <c r="HU346" s="65"/>
      <c r="HV346" s="65"/>
      <c r="HW346" s="65"/>
      <c r="HX346" s="65"/>
      <c r="HY346" s="65"/>
      <c r="HZ346" s="65"/>
      <c r="IA346" s="65"/>
      <c r="IB346" s="65"/>
      <c r="IC346" s="65"/>
      <c r="ID346" s="65"/>
      <c r="IE346" s="65"/>
      <c r="IF346" s="65"/>
      <c r="IG346" s="65"/>
      <c r="IH346" s="65"/>
      <c r="II346" s="65"/>
      <c r="IJ346" s="65"/>
      <c r="IK346" s="65"/>
      <c r="IL346" s="65"/>
      <c r="IM346" s="65"/>
      <c r="IN346" s="65"/>
      <c r="IO346" s="65"/>
      <c r="IP346" s="65"/>
      <c r="IQ346" s="65"/>
      <c r="IR346" s="65"/>
    </row>
    <row r="347" spans="1:252" s="2" customFormat="1" ht="15">
      <c r="A347" s="29" t="s">
        <v>1145</v>
      </c>
      <c r="B347" s="29" t="s">
        <v>904</v>
      </c>
      <c r="C347" s="32" t="s">
        <v>1146</v>
      </c>
      <c r="D347" s="31" t="s">
        <v>1146</v>
      </c>
      <c r="E347" s="12" t="s">
        <v>21</v>
      </c>
      <c r="F347" s="12"/>
      <c r="G347" s="30"/>
      <c r="H347" s="10">
        <v>38164.06</v>
      </c>
      <c r="I347" s="46">
        <f t="shared" si="25"/>
        <v>5724.6089999999995</v>
      </c>
      <c r="J347" s="54"/>
      <c r="K347" s="46">
        <f t="shared" si="24"/>
        <v>0</v>
      </c>
      <c r="L347" s="55"/>
      <c r="M347" s="56"/>
      <c r="N347" s="13"/>
      <c r="O347" s="49"/>
      <c r="P347" s="13"/>
      <c r="Q347" s="49"/>
      <c r="R347" s="13"/>
      <c r="S347" s="49"/>
      <c r="T347" s="13"/>
      <c r="U347" s="49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  <c r="EQ347" s="65"/>
      <c r="ER347" s="65"/>
      <c r="ES347" s="65"/>
      <c r="ET347" s="65"/>
      <c r="EU347" s="65"/>
      <c r="EV347" s="65"/>
      <c r="EW347" s="65"/>
      <c r="EX347" s="65"/>
      <c r="EY347" s="65"/>
      <c r="EZ347" s="65"/>
      <c r="FA347" s="65"/>
      <c r="FB347" s="65"/>
      <c r="FC347" s="65"/>
      <c r="FD347" s="65"/>
      <c r="FE347" s="65"/>
      <c r="FF347" s="65"/>
      <c r="FG347" s="65"/>
      <c r="FH347" s="65"/>
      <c r="FI347" s="65"/>
      <c r="FJ347" s="65"/>
      <c r="FK347" s="65"/>
      <c r="FL347" s="65"/>
      <c r="FM347" s="65"/>
      <c r="FN347" s="65"/>
      <c r="FO347" s="65"/>
      <c r="FP347" s="65"/>
      <c r="FQ347" s="65"/>
      <c r="FR347" s="65"/>
      <c r="FS347" s="65"/>
      <c r="FT347" s="65"/>
      <c r="FU347" s="65"/>
      <c r="FV347" s="65"/>
      <c r="FW347" s="65"/>
      <c r="FX347" s="65"/>
      <c r="FY347" s="65"/>
      <c r="FZ347" s="65"/>
      <c r="GA347" s="65"/>
      <c r="GB347" s="65"/>
      <c r="GC347" s="65"/>
      <c r="GD347" s="65"/>
      <c r="GE347" s="65"/>
      <c r="GF347" s="65"/>
      <c r="GG347" s="65"/>
      <c r="GH347" s="65"/>
      <c r="GI347" s="65"/>
      <c r="GJ347" s="65"/>
      <c r="GK347" s="65"/>
      <c r="GL347" s="65"/>
      <c r="GM347" s="65"/>
      <c r="GN347" s="65"/>
      <c r="GO347" s="65"/>
      <c r="GP347" s="65"/>
      <c r="GQ347" s="65"/>
      <c r="GR347" s="65"/>
      <c r="GS347" s="65"/>
      <c r="GT347" s="65"/>
      <c r="GU347" s="65"/>
      <c r="GV347" s="65"/>
      <c r="GW347" s="65"/>
      <c r="GX347" s="65"/>
      <c r="GY347" s="65"/>
      <c r="GZ347" s="65"/>
      <c r="HA347" s="65"/>
      <c r="HB347" s="65"/>
      <c r="HC347" s="65"/>
      <c r="HD347" s="65"/>
      <c r="HE347" s="65"/>
      <c r="HF347" s="65"/>
      <c r="HG347" s="65"/>
      <c r="HH347" s="65"/>
      <c r="HI347" s="65"/>
      <c r="HJ347" s="65"/>
      <c r="HK347" s="65"/>
      <c r="HL347" s="65"/>
      <c r="HM347" s="65"/>
      <c r="HN347" s="65"/>
      <c r="HO347" s="65"/>
      <c r="HP347" s="65"/>
      <c r="HQ347" s="65"/>
      <c r="HR347" s="65"/>
      <c r="HS347" s="65"/>
      <c r="HT347" s="65"/>
      <c r="HU347" s="65"/>
      <c r="HV347" s="65"/>
      <c r="HW347" s="65"/>
      <c r="HX347" s="65"/>
      <c r="HY347" s="65"/>
      <c r="HZ347" s="65"/>
      <c r="IA347" s="65"/>
      <c r="IB347" s="65"/>
      <c r="IC347" s="65"/>
      <c r="ID347" s="65"/>
      <c r="IE347" s="65"/>
      <c r="IF347" s="65"/>
      <c r="IG347" s="65"/>
      <c r="IH347" s="65"/>
      <c r="II347" s="65"/>
      <c r="IJ347" s="65"/>
      <c r="IK347" s="65"/>
      <c r="IL347" s="65"/>
      <c r="IM347" s="65"/>
      <c r="IN347" s="65"/>
      <c r="IO347" s="65"/>
      <c r="IP347" s="65"/>
      <c r="IQ347" s="65"/>
      <c r="IR347" s="65"/>
    </row>
    <row r="348" spans="1:252" s="2" customFormat="1" ht="15">
      <c r="A348" s="29" t="s">
        <v>1147</v>
      </c>
      <c r="B348" s="29" t="s">
        <v>904</v>
      </c>
      <c r="C348" s="32" t="s">
        <v>1148</v>
      </c>
      <c r="D348" s="31" t="s">
        <v>1148</v>
      </c>
      <c r="E348" s="12" t="s">
        <v>21</v>
      </c>
      <c r="F348" s="12"/>
      <c r="G348" s="30"/>
      <c r="H348" s="10">
        <v>45383.24</v>
      </c>
      <c r="I348" s="46">
        <f t="shared" si="25"/>
        <v>6807.486</v>
      </c>
      <c r="J348" s="54"/>
      <c r="K348" s="46">
        <f t="shared" si="24"/>
        <v>0</v>
      </c>
      <c r="L348" s="55"/>
      <c r="M348" s="56"/>
      <c r="N348" s="13"/>
      <c r="O348" s="49"/>
      <c r="P348" s="13"/>
      <c r="Q348" s="49"/>
      <c r="R348" s="13"/>
      <c r="S348" s="49"/>
      <c r="T348" s="13"/>
      <c r="U348" s="49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  <c r="EQ348" s="65"/>
      <c r="ER348" s="65"/>
      <c r="ES348" s="65"/>
      <c r="ET348" s="65"/>
      <c r="EU348" s="65"/>
      <c r="EV348" s="65"/>
      <c r="EW348" s="65"/>
      <c r="EX348" s="65"/>
      <c r="EY348" s="65"/>
      <c r="EZ348" s="65"/>
      <c r="FA348" s="65"/>
      <c r="FB348" s="65"/>
      <c r="FC348" s="65"/>
      <c r="FD348" s="65"/>
      <c r="FE348" s="65"/>
      <c r="FF348" s="65"/>
      <c r="FG348" s="65"/>
      <c r="FH348" s="65"/>
      <c r="FI348" s="65"/>
      <c r="FJ348" s="65"/>
      <c r="FK348" s="65"/>
      <c r="FL348" s="65"/>
      <c r="FM348" s="65"/>
      <c r="FN348" s="65"/>
      <c r="FO348" s="65"/>
      <c r="FP348" s="65"/>
      <c r="FQ348" s="65"/>
      <c r="FR348" s="65"/>
      <c r="FS348" s="65"/>
      <c r="FT348" s="65"/>
      <c r="FU348" s="65"/>
      <c r="FV348" s="65"/>
      <c r="FW348" s="65"/>
      <c r="FX348" s="65"/>
      <c r="FY348" s="65"/>
      <c r="FZ348" s="65"/>
      <c r="GA348" s="65"/>
      <c r="GB348" s="65"/>
      <c r="GC348" s="65"/>
      <c r="GD348" s="65"/>
      <c r="GE348" s="65"/>
      <c r="GF348" s="65"/>
      <c r="GG348" s="65"/>
      <c r="GH348" s="65"/>
      <c r="GI348" s="65"/>
      <c r="GJ348" s="65"/>
      <c r="GK348" s="65"/>
      <c r="GL348" s="65"/>
      <c r="GM348" s="65"/>
      <c r="GN348" s="65"/>
      <c r="GO348" s="65"/>
      <c r="GP348" s="65"/>
      <c r="GQ348" s="65"/>
      <c r="GR348" s="65"/>
      <c r="GS348" s="65"/>
      <c r="GT348" s="65"/>
      <c r="GU348" s="65"/>
      <c r="GV348" s="65"/>
      <c r="GW348" s="65"/>
      <c r="GX348" s="65"/>
      <c r="GY348" s="65"/>
      <c r="GZ348" s="65"/>
      <c r="HA348" s="65"/>
      <c r="HB348" s="65"/>
      <c r="HC348" s="65"/>
      <c r="HD348" s="65"/>
      <c r="HE348" s="65"/>
      <c r="HF348" s="65"/>
      <c r="HG348" s="65"/>
      <c r="HH348" s="65"/>
      <c r="HI348" s="65"/>
      <c r="HJ348" s="65"/>
      <c r="HK348" s="65"/>
      <c r="HL348" s="65"/>
      <c r="HM348" s="65"/>
      <c r="HN348" s="65"/>
      <c r="HO348" s="65"/>
      <c r="HP348" s="65"/>
      <c r="HQ348" s="65"/>
      <c r="HR348" s="65"/>
      <c r="HS348" s="65"/>
      <c r="HT348" s="65"/>
      <c r="HU348" s="65"/>
      <c r="HV348" s="65"/>
      <c r="HW348" s="65"/>
      <c r="HX348" s="65"/>
      <c r="HY348" s="65"/>
      <c r="HZ348" s="65"/>
      <c r="IA348" s="65"/>
      <c r="IB348" s="65"/>
      <c r="IC348" s="65"/>
      <c r="ID348" s="65"/>
      <c r="IE348" s="65"/>
      <c r="IF348" s="65"/>
      <c r="IG348" s="65"/>
      <c r="IH348" s="65"/>
      <c r="II348" s="65"/>
      <c r="IJ348" s="65"/>
      <c r="IK348" s="65"/>
      <c r="IL348" s="65"/>
      <c r="IM348" s="65"/>
      <c r="IN348" s="65"/>
      <c r="IO348" s="65"/>
      <c r="IP348" s="65"/>
      <c r="IQ348" s="65"/>
      <c r="IR348" s="65"/>
    </row>
    <row r="349" spans="1:252" s="2" customFormat="1" ht="15">
      <c r="A349" s="29" t="s">
        <v>1149</v>
      </c>
      <c r="B349" s="29" t="s">
        <v>904</v>
      </c>
      <c r="C349" s="32" t="s">
        <v>1150</v>
      </c>
      <c r="D349" s="31" t="s">
        <v>1150</v>
      </c>
      <c r="E349" s="12" t="s">
        <v>21</v>
      </c>
      <c r="F349" s="12"/>
      <c r="G349" s="30"/>
      <c r="H349" s="10">
        <v>23134.19</v>
      </c>
      <c r="I349" s="46">
        <f t="shared" si="25"/>
        <v>3470.1285</v>
      </c>
      <c r="J349" s="54"/>
      <c r="K349" s="46">
        <f t="shared" si="24"/>
        <v>0</v>
      </c>
      <c r="L349" s="55"/>
      <c r="M349" s="56"/>
      <c r="N349" s="13"/>
      <c r="O349" s="49"/>
      <c r="P349" s="13"/>
      <c r="Q349" s="49"/>
      <c r="R349" s="13"/>
      <c r="S349" s="49"/>
      <c r="T349" s="13"/>
      <c r="U349" s="49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  <c r="EQ349" s="65"/>
      <c r="ER349" s="65"/>
      <c r="ES349" s="65"/>
      <c r="ET349" s="65"/>
      <c r="EU349" s="65"/>
      <c r="EV349" s="65"/>
      <c r="EW349" s="65"/>
      <c r="EX349" s="65"/>
      <c r="EY349" s="65"/>
      <c r="EZ349" s="65"/>
      <c r="FA349" s="65"/>
      <c r="FB349" s="65"/>
      <c r="FC349" s="65"/>
      <c r="FD349" s="65"/>
      <c r="FE349" s="65"/>
      <c r="FF349" s="65"/>
      <c r="FG349" s="65"/>
      <c r="FH349" s="65"/>
      <c r="FI349" s="65"/>
      <c r="FJ349" s="65"/>
      <c r="FK349" s="65"/>
      <c r="FL349" s="65"/>
      <c r="FM349" s="65"/>
      <c r="FN349" s="65"/>
      <c r="FO349" s="65"/>
      <c r="FP349" s="65"/>
      <c r="FQ349" s="65"/>
      <c r="FR349" s="65"/>
      <c r="FS349" s="65"/>
      <c r="FT349" s="65"/>
      <c r="FU349" s="65"/>
      <c r="FV349" s="65"/>
      <c r="FW349" s="65"/>
      <c r="FX349" s="65"/>
      <c r="FY349" s="65"/>
      <c r="FZ349" s="65"/>
      <c r="GA349" s="65"/>
      <c r="GB349" s="65"/>
      <c r="GC349" s="65"/>
      <c r="GD349" s="65"/>
      <c r="GE349" s="65"/>
      <c r="GF349" s="65"/>
      <c r="GG349" s="65"/>
      <c r="GH349" s="65"/>
      <c r="GI349" s="65"/>
      <c r="GJ349" s="65"/>
      <c r="GK349" s="65"/>
      <c r="GL349" s="65"/>
      <c r="GM349" s="65"/>
      <c r="GN349" s="65"/>
      <c r="GO349" s="65"/>
      <c r="GP349" s="65"/>
      <c r="GQ349" s="65"/>
      <c r="GR349" s="65"/>
      <c r="GS349" s="65"/>
      <c r="GT349" s="65"/>
      <c r="GU349" s="65"/>
      <c r="GV349" s="65"/>
      <c r="GW349" s="65"/>
      <c r="GX349" s="65"/>
      <c r="GY349" s="65"/>
      <c r="GZ349" s="65"/>
      <c r="HA349" s="65"/>
      <c r="HB349" s="65"/>
      <c r="HC349" s="65"/>
      <c r="HD349" s="65"/>
      <c r="HE349" s="65"/>
      <c r="HF349" s="65"/>
      <c r="HG349" s="65"/>
      <c r="HH349" s="65"/>
      <c r="HI349" s="65"/>
      <c r="HJ349" s="65"/>
      <c r="HK349" s="65"/>
      <c r="HL349" s="65"/>
      <c r="HM349" s="65"/>
      <c r="HN349" s="65"/>
      <c r="HO349" s="65"/>
      <c r="HP349" s="65"/>
      <c r="HQ349" s="65"/>
      <c r="HR349" s="65"/>
      <c r="HS349" s="65"/>
      <c r="HT349" s="65"/>
      <c r="HU349" s="65"/>
      <c r="HV349" s="65"/>
      <c r="HW349" s="65"/>
      <c r="HX349" s="65"/>
      <c r="HY349" s="65"/>
      <c r="HZ349" s="65"/>
      <c r="IA349" s="65"/>
      <c r="IB349" s="65"/>
      <c r="IC349" s="65"/>
      <c r="ID349" s="65"/>
      <c r="IE349" s="65"/>
      <c r="IF349" s="65"/>
      <c r="IG349" s="65"/>
      <c r="IH349" s="65"/>
      <c r="II349" s="65"/>
      <c r="IJ349" s="65"/>
      <c r="IK349" s="65"/>
      <c r="IL349" s="65"/>
      <c r="IM349" s="65"/>
      <c r="IN349" s="65"/>
      <c r="IO349" s="65"/>
      <c r="IP349" s="65"/>
      <c r="IQ349" s="65"/>
      <c r="IR349" s="65"/>
    </row>
    <row r="350" spans="1:252" s="2" customFormat="1" ht="15">
      <c r="A350" s="29" t="s">
        <v>1151</v>
      </c>
      <c r="B350" s="29" t="s">
        <v>904</v>
      </c>
      <c r="C350" s="32" t="s">
        <v>1152</v>
      </c>
      <c r="D350" s="31" t="s">
        <v>1152</v>
      </c>
      <c r="E350" s="12" t="s">
        <v>21</v>
      </c>
      <c r="F350" s="12"/>
      <c r="G350" s="30"/>
      <c r="H350" s="10">
        <v>12464.31</v>
      </c>
      <c r="I350" s="46">
        <f t="shared" si="25"/>
        <v>1869.6464999999998</v>
      </c>
      <c r="J350" s="54"/>
      <c r="K350" s="46">
        <f t="shared" si="24"/>
        <v>0</v>
      </c>
      <c r="L350" s="55"/>
      <c r="M350" s="56"/>
      <c r="N350" s="13"/>
      <c r="O350" s="49"/>
      <c r="P350" s="13"/>
      <c r="Q350" s="49"/>
      <c r="R350" s="13"/>
      <c r="S350" s="49"/>
      <c r="T350" s="13"/>
      <c r="U350" s="49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  <c r="EQ350" s="65"/>
      <c r="ER350" s="65"/>
      <c r="ES350" s="65"/>
      <c r="ET350" s="65"/>
      <c r="EU350" s="65"/>
      <c r="EV350" s="65"/>
      <c r="EW350" s="65"/>
      <c r="EX350" s="65"/>
      <c r="EY350" s="65"/>
      <c r="EZ350" s="65"/>
      <c r="FA350" s="65"/>
      <c r="FB350" s="65"/>
      <c r="FC350" s="65"/>
      <c r="FD350" s="65"/>
      <c r="FE350" s="65"/>
      <c r="FF350" s="65"/>
      <c r="FG350" s="65"/>
      <c r="FH350" s="65"/>
      <c r="FI350" s="65"/>
      <c r="FJ350" s="65"/>
      <c r="FK350" s="65"/>
      <c r="FL350" s="65"/>
      <c r="FM350" s="65"/>
      <c r="FN350" s="65"/>
      <c r="FO350" s="65"/>
      <c r="FP350" s="65"/>
      <c r="FQ350" s="65"/>
      <c r="FR350" s="65"/>
      <c r="FS350" s="65"/>
      <c r="FT350" s="65"/>
      <c r="FU350" s="65"/>
      <c r="FV350" s="65"/>
      <c r="FW350" s="65"/>
      <c r="FX350" s="65"/>
      <c r="FY350" s="65"/>
      <c r="FZ350" s="65"/>
      <c r="GA350" s="65"/>
      <c r="GB350" s="65"/>
      <c r="GC350" s="65"/>
      <c r="GD350" s="65"/>
      <c r="GE350" s="65"/>
      <c r="GF350" s="65"/>
      <c r="GG350" s="65"/>
      <c r="GH350" s="65"/>
      <c r="GI350" s="65"/>
      <c r="GJ350" s="65"/>
      <c r="GK350" s="65"/>
      <c r="GL350" s="65"/>
      <c r="GM350" s="65"/>
      <c r="GN350" s="65"/>
      <c r="GO350" s="65"/>
      <c r="GP350" s="65"/>
      <c r="GQ350" s="65"/>
      <c r="GR350" s="65"/>
      <c r="GS350" s="65"/>
      <c r="GT350" s="65"/>
      <c r="GU350" s="65"/>
      <c r="GV350" s="65"/>
      <c r="GW350" s="65"/>
      <c r="GX350" s="65"/>
      <c r="GY350" s="65"/>
      <c r="GZ350" s="65"/>
      <c r="HA350" s="65"/>
      <c r="HB350" s="65"/>
      <c r="HC350" s="65"/>
      <c r="HD350" s="65"/>
      <c r="HE350" s="65"/>
      <c r="HF350" s="65"/>
      <c r="HG350" s="65"/>
      <c r="HH350" s="65"/>
      <c r="HI350" s="65"/>
      <c r="HJ350" s="65"/>
      <c r="HK350" s="65"/>
      <c r="HL350" s="65"/>
      <c r="HM350" s="65"/>
      <c r="HN350" s="65"/>
      <c r="HO350" s="65"/>
      <c r="HP350" s="65"/>
      <c r="HQ350" s="65"/>
      <c r="HR350" s="65"/>
      <c r="HS350" s="65"/>
      <c r="HT350" s="65"/>
      <c r="HU350" s="65"/>
      <c r="HV350" s="65"/>
      <c r="HW350" s="65"/>
      <c r="HX350" s="65"/>
      <c r="HY350" s="65"/>
      <c r="HZ350" s="65"/>
      <c r="IA350" s="65"/>
      <c r="IB350" s="65"/>
      <c r="IC350" s="65"/>
      <c r="ID350" s="65"/>
      <c r="IE350" s="65"/>
      <c r="IF350" s="65"/>
      <c r="IG350" s="65"/>
      <c r="IH350" s="65"/>
      <c r="II350" s="65"/>
      <c r="IJ350" s="65"/>
      <c r="IK350" s="65"/>
      <c r="IL350" s="65"/>
      <c r="IM350" s="65"/>
      <c r="IN350" s="65"/>
      <c r="IO350" s="65"/>
      <c r="IP350" s="65"/>
      <c r="IQ350" s="65"/>
      <c r="IR350" s="65"/>
    </row>
    <row r="351" spans="1:252" s="2" customFormat="1" ht="15">
      <c r="A351" s="29" t="s">
        <v>1153</v>
      </c>
      <c r="B351" s="29" t="s">
        <v>904</v>
      </c>
      <c r="C351" s="32" t="s">
        <v>1154</v>
      </c>
      <c r="D351" s="31" t="s">
        <v>1154</v>
      </c>
      <c r="E351" s="12" t="s">
        <v>21</v>
      </c>
      <c r="F351" s="12"/>
      <c r="G351" s="30"/>
      <c r="H351" s="10">
        <v>20375.39</v>
      </c>
      <c r="I351" s="46">
        <f t="shared" si="25"/>
        <v>3056.3084999999996</v>
      </c>
      <c r="J351" s="54"/>
      <c r="K351" s="46">
        <f t="shared" si="24"/>
        <v>0</v>
      </c>
      <c r="L351" s="55"/>
      <c r="M351" s="56"/>
      <c r="N351" s="13"/>
      <c r="O351" s="49"/>
      <c r="P351" s="13"/>
      <c r="Q351" s="49"/>
      <c r="R351" s="13"/>
      <c r="S351" s="49"/>
      <c r="T351" s="13"/>
      <c r="U351" s="49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  <c r="EQ351" s="65"/>
      <c r="ER351" s="65"/>
      <c r="ES351" s="65"/>
      <c r="ET351" s="65"/>
      <c r="EU351" s="65"/>
      <c r="EV351" s="65"/>
      <c r="EW351" s="65"/>
      <c r="EX351" s="65"/>
      <c r="EY351" s="65"/>
      <c r="EZ351" s="65"/>
      <c r="FA351" s="65"/>
      <c r="FB351" s="65"/>
      <c r="FC351" s="65"/>
      <c r="FD351" s="65"/>
      <c r="FE351" s="65"/>
      <c r="FF351" s="65"/>
      <c r="FG351" s="65"/>
      <c r="FH351" s="65"/>
      <c r="FI351" s="65"/>
      <c r="FJ351" s="65"/>
      <c r="FK351" s="65"/>
      <c r="FL351" s="65"/>
      <c r="FM351" s="65"/>
      <c r="FN351" s="65"/>
      <c r="FO351" s="65"/>
      <c r="FP351" s="65"/>
      <c r="FQ351" s="65"/>
      <c r="FR351" s="65"/>
      <c r="FS351" s="65"/>
      <c r="FT351" s="65"/>
      <c r="FU351" s="65"/>
      <c r="FV351" s="65"/>
      <c r="FW351" s="65"/>
      <c r="FX351" s="65"/>
      <c r="FY351" s="65"/>
      <c r="FZ351" s="65"/>
      <c r="GA351" s="65"/>
      <c r="GB351" s="65"/>
      <c r="GC351" s="65"/>
      <c r="GD351" s="65"/>
      <c r="GE351" s="65"/>
      <c r="GF351" s="65"/>
      <c r="GG351" s="65"/>
      <c r="GH351" s="65"/>
      <c r="GI351" s="65"/>
      <c r="GJ351" s="65"/>
      <c r="GK351" s="65"/>
      <c r="GL351" s="65"/>
      <c r="GM351" s="65"/>
      <c r="GN351" s="65"/>
      <c r="GO351" s="65"/>
      <c r="GP351" s="65"/>
      <c r="GQ351" s="65"/>
      <c r="GR351" s="65"/>
      <c r="GS351" s="65"/>
      <c r="GT351" s="65"/>
      <c r="GU351" s="65"/>
      <c r="GV351" s="65"/>
      <c r="GW351" s="65"/>
      <c r="GX351" s="65"/>
      <c r="GY351" s="65"/>
      <c r="GZ351" s="65"/>
      <c r="HA351" s="65"/>
      <c r="HB351" s="65"/>
      <c r="HC351" s="65"/>
      <c r="HD351" s="65"/>
      <c r="HE351" s="65"/>
      <c r="HF351" s="65"/>
      <c r="HG351" s="65"/>
      <c r="HH351" s="65"/>
      <c r="HI351" s="65"/>
      <c r="HJ351" s="65"/>
      <c r="HK351" s="65"/>
      <c r="HL351" s="65"/>
      <c r="HM351" s="65"/>
      <c r="HN351" s="65"/>
      <c r="HO351" s="65"/>
      <c r="HP351" s="65"/>
      <c r="HQ351" s="65"/>
      <c r="HR351" s="65"/>
      <c r="HS351" s="65"/>
      <c r="HT351" s="65"/>
      <c r="HU351" s="65"/>
      <c r="HV351" s="65"/>
      <c r="HW351" s="65"/>
      <c r="HX351" s="65"/>
      <c r="HY351" s="65"/>
      <c r="HZ351" s="65"/>
      <c r="IA351" s="65"/>
      <c r="IB351" s="65"/>
      <c r="IC351" s="65"/>
      <c r="ID351" s="65"/>
      <c r="IE351" s="65"/>
      <c r="IF351" s="65"/>
      <c r="IG351" s="65"/>
      <c r="IH351" s="65"/>
      <c r="II351" s="65"/>
      <c r="IJ351" s="65"/>
      <c r="IK351" s="65"/>
      <c r="IL351" s="65"/>
      <c r="IM351" s="65"/>
      <c r="IN351" s="65"/>
      <c r="IO351" s="65"/>
      <c r="IP351" s="65"/>
      <c r="IQ351" s="65"/>
      <c r="IR351" s="65"/>
    </row>
    <row r="352" spans="1:252" s="2" customFormat="1" ht="15">
      <c r="A352" s="29" t="s">
        <v>1155</v>
      </c>
      <c r="B352" s="29" t="s">
        <v>904</v>
      </c>
      <c r="C352" s="32" t="s">
        <v>1156</v>
      </c>
      <c r="D352" s="31" t="s">
        <v>1156</v>
      </c>
      <c r="E352" s="12" t="s">
        <v>21</v>
      </c>
      <c r="F352" s="12"/>
      <c r="G352" s="30"/>
      <c r="H352" s="10">
        <v>5865.45</v>
      </c>
      <c r="I352" s="46">
        <f t="shared" si="25"/>
        <v>879.8175</v>
      </c>
      <c r="J352" s="54"/>
      <c r="K352" s="46">
        <f t="shared" si="24"/>
        <v>0</v>
      </c>
      <c r="L352" s="55"/>
      <c r="M352" s="56"/>
      <c r="N352" s="13"/>
      <c r="O352" s="49"/>
      <c r="P352" s="13"/>
      <c r="Q352" s="49"/>
      <c r="R352" s="13"/>
      <c r="S352" s="49"/>
      <c r="T352" s="13"/>
      <c r="U352" s="49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  <c r="EQ352" s="65"/>
      <c r="ER352" s="65"/>
      <c r="ES352" s="65"/>
      <c r="ET352" s="65"/>
      <c r="EU352" s="65"/>
      <c r="EV352" s="65"/>
      <c r="EW352" s="65"/>
      <c r="EX352" s="65"/>
      <c r="EY352" s="65"/>
      <c r="EZ352" s="65"/>
      <c r="FA352" s="65"/>
      <c r="FB352" s="65"/>
      <c r="FC352" s="65"/>
      <c r="FD352" s="65"/>
      <c r="FE352" s="65"/>
      <c r="FF352" s="65"/>
      <c r="FG352" s="65"/>
      <c r="FH352" s="65"/>
      <c r="FI352" s="65"/>
      <c r="FJ352" s="65"/>
      <c r="FK352" s="65"/>
      <c r="FL352" s="65"/>
      <c r="FM352" s="65"/>
      <c r="FN352" s="65"/>
      <c r="FO352" s="65"/>
      <c r="FP352" s="65"/>
      <c r="FQ352" s="65"/>
      <c r="FR352" s="65"/>
      <c r="FS352" s="65"/>
      <c r="FT352" s="65"/>
      <c r="FU352" s="65"/>
      <c r="FV352" s="65"/>
      <c r="FW352" s="65"/>
      <c r="FX352" s="65"/>
      <c r="FY352" s="65"/>
      <c r="FZ352" s="65"/>
      <c r="GA352" s="65"/>
      <c r="GB352" s="65"/>
      <c r="GC352" s="65"/>
      <c r="GD352" s="65"/>
      <c r="GE352" s="65"/>
      <c r="GF352" s="65"/>
      <c r="GG352" s="65"/>
      <c r="GH352" s="65"/>
      <c r="GI352" s="65"/>
      <c r="GJ352" s="65"/>
      <c r="GK352" s="65"/>
      <c r="GL352" s="65"/>
      <c r="GM352" s="65"/>
      <c r="GN352" s="65"/>
      <c r="GO352" s="65"/>
      <c r="GP352" s="65"/>
      <c r="GQ352" s="65"/>
      <c r="GR352" s="65"/>
      <c r="GS352" s="65"/>
      <c r="GT352" s="65"/>
      <c r="GU352" s="65"/>
      <c r="GV352" s="65"/>
      <c r="GW352" s="65"/>
      <c r="GX352" s="65"/>
      <c r="GY352" s="65"/>
      <c r="GZ352" s="65"/>
      <c r="HA352" s="65"/>
      <c r="HB352" s="65"/>
      <c r="HC352" s="65"/>
      <c r="HD352" s="65"/>
      <c r="HE352" s="65"/>
      <c r="HF352" s="65"/>
      <c r="HG352" s="65"/>
      <c r="HH352" s="65"/>
      <c r="HI352" s="65"/>
      <c r="HJ352" s="65"/>
      <c r="HK352" s="65"/>
      <c r="HL352" s="65"/>
      <c r="HM352" s="65"/>
      <c r="HN352" s="65"/>
      <c r="HO352" s="65"/>
      <c r="HP352" s="65"/>
      <c r="HQ352" s="65"/>
      <c r="HR352" s="65"/>
      <c r="HS352" s="65"/>
      <c r="HT352" s="65"/>
      <c r="HU352" s="65"/>
      <c r="HV352" s="65"/>
      <c r="HW352" s="65"/>
      <c r="HX352" s="65"/>
      <c r="HY352" s="65"/>
      <c r="HZ352" s="65"/>
      <c r="IA352" s="65"/>
      <c r="IB352" s="65"/>
      <c r="IC352" s="65"/>
      <c r="ID352" s="65"/>
      <c r="IE352" s="65"/>
      <c r="IF352" s="65"/>
      <c r="IG352" s="65"/>
      <c r="IH352" s="65"/>
      <c r="II352" s="65"/>
      <c r="IJ352" s="65"/>
      <c r="IK352" s="65"/>
      <c r="IL352" s="65"/>
      <c r="IM352" s="65"/>
      <c r="IN352" s="65"/>
      <c r="IO352" s="65"/>
      <c r="IP352" s="65"/>
      <c r="IQ352" s="65"/>
      <c r="IR352" s="65"/>
    </row>
    <row r="353" spans="1:252" s="2" customFormat="1" ht="15">
      <c r="A353" s="29" t="s">
        <v>1157</v>
      </c>
      <c r="B353" s="29" t="s">
        <v>904</v>
      </c>
      <c r="C353" s="32" t="s">
        <v>1158</v>
      </c>
      <c r="D353" s="31" t="s">
        <v>1158</v>
      </c>
      <c r="E353" s="12" t="s">
        <v>21</v>
      </c>
      <c r="F353" s="12"/>
      <c r="G353" s="30"/>
      <c r="H353" s="10">
        <v>18449.47</v>
      </c>
      <c r="I353" s="46">
        <f t="shared" si="25"/>
        <v>2767.4205</v>
      </c>
      <c r="J353" s="54"/>
      <c r="K353" s="46">
        <f t="shared" si="24"/>
        <v>0</v>
      </c>
      <c r="L353" s="55"/>
      <c r="M353" s="56"/>
      <c r="N353" s="13"/>
      <c r="O353" s="49"/>
      <c r="P353" s="13"/>
      <c r="Q353" s="49"/>
      <c r="R353" s="13"/>
      <c r="S353" s="49"/>
      <c r="T353" s="13"/>
      <c r="U353" s="49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  <c r="EQ353" s="65"/>
      <c r="ER353" s="65"/>
      <c r="ES353" s="65"/>
      <c r="ET353" s="65"/>
      <c r="EU353" s="65"/>
      <c r="EV353" s="65"/>
      <c r="EW353" s="65"/>
      <c r="EX353" s="65"/>
      <c r="EY353" s="65"/>
      <c r="EZ353" s="65"/>
      <c r="FA353" s="65"/>
      <c r="FB353" s="65"/>
      <c r="FC353" s="65"/>
      <c r="FD353" s="65"/>
      <c r="FE353" s="65"/>
      <c r="FF353" s="65"/>
      <c r="FG353" s="65"/>
      <c r="FH353" s="65"/>
      <c r="FI353" s="65"/>
      <c r="FJ353" s="65"/>
      <c r="FK353" s="65"/>
      <c r="FL353" s="65"/>
      <c r="FM353" s="65"/>
      <c r="FN353" s="65"/>
      <c r="FO353" s="65"/>
      <c r="FP353" s="65"/>
      <c r="FQ353" s="65"/>
      <c r="FR353" s="65"/>
      <c r="FS353" s="65"/>
      <c r="FT353" s="65"/>
      <c r="FU353" s="65"/>
      <c r="FV353" s="65"/>
      <c r="FW353" s="65"/>
      <c r="FX353" s="65"/>
      <c r="FY353" s="65"/>
      <c r="FZ353" s="65"/>
      <c r="GA353" s="65"/>
      <c r="GB353" s="65"/>
      <c r="GC353" s="65"/>
      <c r="GD353" s="65"/>
      <c r="GE353" s="65"/>
      <c r="GF353" s="65"/>
      <c r="GG353" s="65"/>
      <c r="GH353" s="65"/>
      <c r="GI353" s="65"/>
      <c r="GJ353" s="65"/>
      <c r="GK353" s="65"/>
      <c r="GL353" s="65"/>
      <c r="GM353" s="65"/>
      <c r="GN353" s="65"/>
      <c r="GO353" s="65"/>
      <c r="GP353" s="65"/>
      <c r="GQ353" s="65"/>
      <c r="GR353" s="65"/>
      <c r="GS353" s="65"/>
      <c r="GT353" s="65"/>
      <c r="GU353" s="65"/>
      <c r="GV353" s="65"/>
      <c r="GW353" s="65"/>
      <c r="GX353" s="65"/>
      <c r="GY353" s="65"/>
      <c r="GZ353" s="65"/>
      <c r="HA353" s="65"/>
      <c r="HB353" s="65"/>
      <c r="HC353" s="65"/>
      <c r="HD353" s="65"/>
      <c r="HE353" s="65"/>
      <c r="HF353" s="65"/>
      <c r="HG353" s="65"/>
      <c r="HH353" s="65"/>
      <c r="HI353" s="65"/>
      <c r="HJ353" s="65"/>
      <c r="HK353" s="65"/>
      <c r="HL353" s="65"/>
      <c r="HM353" s="65"/>
      <c r="HN353" s="65"/>
      <c r="HO353" s="65"/>
      <c r="HP353" s="65"/>
      <c r="HQ353" s="65"/>
      <c r="HR353" s="65"/>
      <c r="HS353" s="65"/>
      <c r="HT353" s="65"/>
      <c r="HU353" s="65"/>
      <c r="HV353" s="65"/>
      <c r="HW353" s="65"/>
      <c r="HX353" s="65"/>
      <c r="HY353" s="65"/>
      <c r="HZ353" s="65"/>
      <c r="IA353" s="65"/>
      <c r="IB353" s="65"/>
      <c r="IC353" s="65"/>
      <c r="ID353" s="65"/>
      <c r="IE353" s="65"/>
      <c r="IF353" s="65"/>
      <c r="IG353" s="65"/>
      <c r="IH353" s="65"/>
      <c r="II353" s="65"/>
      <c r="IJ353" s="65"/>
      <c r="IK353" s="65"/>
      <c r="IL353" s="65"/>
      <c r="IM353" s="65"/>
      <c r="IN353" s="65"/>
      <c r="IO353" s="65"/>
      <c r="IP353" s="65"/>
      <c r="IQ353" s="65"/>
      <c r="IR353" s="65"/>
    </row>
    <row r="354" spans="1:252" s="2" customFormat="1" ht="15">
      <c r="A354" s="29" t="s">
        <v>1159</v>
      </c>
      <c r="B354" s="29" t="s">
        <v>904</v>
      </c>
      <c r="C354" s="32" t="s">
        <v>1160</v>
      </c>
      <c r="D354" s="31" t="s">
        <v>1160</v>
      </c>
      <c r="E354" s="12" t="s">
        <v>21</v>
      </c>
      <c r="F354" s="12"/>
      <c r="G354" s="30"/>
      <c r="H354" s="10">
        <v>4529.61</v>
      </c>
      <c r="I354" s="46">
        <f t="shared" si="25"/>
        <v>679.4414999999999</v>
      </c>
      <c r="J354" s="54"/>
      <c r="K354" s="46">
        <f t="shared" si="24"/>
        <v>0</v>
      </c>
      <c r="L354" s="55"/>
      <c r="M354" s="56"/>
      <c r="N354" s="13"/>
      <c r="O354" s="49"/>
      <c r="P354" s="13"/>
      <c r="Q354" s="49"/>
      <c r="R354" s="13"/>
      <c r="S354" s="49"/>
      <c r="T354" s="13"/>
      <c r="U354" s="49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  <c r="EQ354" s="65"/>
      <c r="ER354" s="65"/>
      <c r="ES354" s="65"/>
      <c r="ET354" s="65"/>
      <c r="EU354" s="65"/>
      <c r="EV354" s="65"/>
      <c r="EW354" s="65"/>
      <c r="EX354" s="65"/>
      <c r="EY354" s="65"/>
      <c r="EZ354" s="65"/>
      <c r="FA354" s="65"/>
      <c r="FB354" s="65"/>
      <c r="FC354" s="65"/>
      <c r="FD354" s="65"/>
      <c r="FE354" s="65"/>
      <c r="FF354" s="65"/>
      <c r="FG354" s="65"/>
      <c r="FH354" s="65"/>
      <c r="FI354" s="65"/>
      <c r="FJ354" s="65"/>
      <c r="FK354" s="65"/>
      <c r="FL354" s="65"/>
      <c r="FM354" s="65"/>
      <c r="FN354" s="65"/>
      <c r="FO354" s="65"/>
      <c r="FP354" s="65"/>
      <c r="FQ354" s="65"/>
      <c r="FR354" s="65"/>
      <c r="FS354" s="65"/>
      <c r="FT354" s="65"/>
      <c r="FU354" s="65"/>
      <c r="FV354" s="65"/>
      <c r="FW354" s="65"/>
      <c r="FX354" s="65"/>
      <c r="FY354" s="65"/>
      <c r="FZ354" s="65"/>
      <c r="GA354" s="65"/>
      <c r="GB354" s="65"/>
      <c r="GC354" s="65"/>
      <c r="GD354" s="65"/>
      <c r="GE354" s="65"/>
      <c r="GF354" s="65"/>
      <c r="GG354" s="65"/>
      <c r="GH354" s="65"/>
      <c r="GI354" s="65"/>
      <c r="GJ354" s="65"/>
      <c r="GK354" s="65"/>
      <c r="GL354" s="65"/>
      <c r="GM354" s="65"/>
      <c r="GN354" s="65"/>
      <c r="GO354" s="65"/>
      <c r="GP354" s="65"/>
      <c r="GQ354" s="65"/>
      <c r="GR354" s="65"/>
      <c r="GS354" s="65"/>
      <c r="GT354" s="65"/>
      <c r="GU354" s="65"/>
      <c r="GV354" s="65"/>
      <c r="GW354" s="65"/>
      <c r="GX354" s="65"/>
      <c r="GY354" s="65"/>
      <c r="GZ354" s="65"/>
      <c r="HA354" s="65"/>
      <c r="HB354" s="65"/>
      <c r="HC354" s="65"/>
      <c r="HD354" s="65"/>
      <c r="HE354" s="65"/>
      <c r="HF354" s="65"/>
      <c r="HG354" s="65"/>
      <c r="HH354" s="65"/>
      <c r="HI354" s="65"/>
      <c r="HJ354" s="65"/>
      <c r="HK354" s="65"/>
      <c r="HL354" s="65"/>
      <c r="HM354" s="65"/>
      <c r="HN354" s="65"/>
      <c r="HO354" s="65"/>
      <c r="HP354" s="65"/>
      <c r="HQ354" s="65"/>
      <c r="HR354" s="65"/>
      <c r="HS354" s="65"/>
      <c r="HT354" s="65"/>
      <c r="HU354" s="65"/>
      <c r="HV354" s="65"/>
      <c r="HW354" s="65"/>
      <c r="HX354" s="65"/>
      <c r="HY354" s="65"/>
      <c r="HZ354" s="65"/>
      <c r="IA354" s="65"/>
      <c r="IB354" s="65"/>
      <c r="IC354" s="65"/>
      <c r="ID354" s="65"/>
      <c r="IE354" s="65"/>
      <c r="IF354" s="65"/>
      <c r="IG354" s="65"/>
      <c r="IH354" s="65"/>
      <c r="II354" s="65"/>
      <c r="IJ354" s="65"/>
      <c r="IK354" s="65"/>
      <c r="IL354" s="65"/>
      <c r="IM354" s="65"/>
      <c r="IN354" s="65"/>
      <c r="IO354" s="65"/>
      <c r="IP354" s="65"/>
      <c r="IQ354" s="65"/>
      <c r="IR354" s="65"/>
    </row>
    <row r="355" spans="1:252" s="2" customFormat="1" ht="15">
      <c r="A355" s="29" t="s">
        <v>1161</v>
      </c>
      <c r="B355" s="29" t="s">
        <v>904</v>
      </c>
      <c r="C355" s="32" t="s">
        <v>1162</v>
      </c>
      <c r="D355" s="31" t="s">
        <v>1162</v>
      </c>
      <c r="E355" s="12" t="s">
        <v>21</v>
      </c>
      <c r="F355" s="12"/>
      <c r="G355" s="30"/>
      <c r="H355" s="10">
        <v>15523.37</v>
      </c>
      <c r="I355" s="46">
        <f t="shared" si="25"/>
        <v>2328.5055</v>
      </c>
      <c r="J355" s="54"/>
      <c r="K355" s="46">
        <f t="shared" si="24"/>
        <v>0</v>
      </c>
      <c r="L355" s="55"/>
      <c r="M355" s="56"/>
      <c r="N355" s="13"/>
      <c r="O355" s="49"/>
      <c r="P355" s="13"/>
      <c r="Q355" s="49"/>
      <c r="R355" s="13"/>
      <c r="S355" s="49"/>
      <c r="T355" s="13"/>
      <c r="U355" s="49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  <c r="EQ355" s="65"/>
      <c r="ER355" s="65"/>
      <c r="ES355" s="65"/>
      <c r="ET355" s="65"/>
      <c r="EU355" s="65"/>
      <c r="EV355" s="65"/>
      <c r="EW355" s="65"/>
      <c r="EX355" s="65"/>
      <c r="EY355" s="65"/>
      <c r="EZ355" s="65"/>
      <c r="FA355" s="65"/>
      <c r="FB355" s="65"/>
      <c r="FC355" s="65"/>
      <c r="FD355" s="65"/>
      <c r="FE355" s="65"/>
      <c r="FF355" s="65"/>
      <c r="FG355" s="65"/>
      <c r="FH355" s="65"/>
      <c r="FI355" s="65"/>
      <c r="FJ355" s="65"/>
      <c r="FK355" s="65"/>
      <c r="FL355" s="65"/>
      <c r="FM355" s="65"/>
      <c r="FN355" s="65"/>
      <c r="FO355" s="65"/>
      <c r="FP355" s="65"/>
      <c r="FQ355" s="65"/>
      <c r="FR355" s="65"/>
      <c r="FS355" s="65"/>
      <c r="FT355" s="65"/>
      <c r="FU355" s="65"/>
      <c r="FV355" s="65"/>
      <c r="FW355" s="65"/>
      <c r="FX355" s="65"/>
      <c r="FY355" s="65"/>
      <c r="FZ355" s="65"/>
      <c r="GA355" s="65"/>
      <c r="GB355" s="65"/>
      <c r="GC355" s="65"/>
      <c r="GD355" s="65"/>
      <c r="GE355" s="65"/>
      <c r="GF355" s="65"/>
      <c r="GG355" s="65"/>
      <c r="GH355" s="65"/>
      <c r="GI355" s="65"/>
      <c r="GJ355" s="65"/>
      <c r="GK355" s="65"/>
      <c r="GL355" s="65"/>
      <c r="GM355" s="65"/>
      <c r="GN355" s="65"/>
      <c r="GO355" s="65"/>
      <c r="GP355" s="65"/>
      <c r="GQ355" s="65"/>
      <c r="GR355" s="65"/>
      <c r="GS355" s="65"/>
      <c r="GT355" s="65"/>
      <c r="GU355" s="65"/>
      <c r="GV355" s="65"/>
      <c r="GW355" s="65"/>
      <c r="GX355" s="65"/>
      <c r="GY355" s="65"/>
      <c r="GZ355" s="65"/>
      <c r="HA355" s="65"/>
      <c r="HB355" s="65"/>
      <c r="HC355" s="65"/>
      <c r="HD355" s="65"/>
      <c r="HE355" s="65"/>
      <c r="HF355" s="65"/>
      <c r="HG355" s="65"/>
      <c r="HH355" s="65"/>
      <c r="HI355" s="65"/>
      <c r="HJ355" s="65"/>
      <c r="HK355" s="65"/>
      <c r="HL355" s="65"/>
      <c r="HM355" s="65"/>
      <c r="HN355" s="65"/>
      <c r="HO355" s="65"/>
      <c r="HP355" s="65"/>
      <c r="HQ355" s="65"/>
      <c r="HR355" s="65"/>
      <c r="HS355" s="65"/>
      <c r="HT355" s="65"/>
      <c r="HU355" s="65"/>
      <c r="HV355" s="65"/>
      <c r="HW355" s="65"/>
      <c r="HX355" s="65"/>
      <c r="HY355" s="65"/>
      <c r="HZ355" s="65"/>
      <c r="IA355" s="65"/>
      <c r="IB355" s="65"/>
      <c r="IC355" s="65"/>
      <c r="ID355" s="65"/>
      <c r="IE355" s="65"/>
      <c r="IF355" s="65"/>
      <c r="IG355" s="65"/>
      <c r="IH355" s="65"/>
      <c r="II355" s="65"/>
      <c r="IJ355" s="65"/>
      <c r="IK355" s="65"/>
      <c r="IL355" s="65"/>
      <c r="IM355" s="65"/>
      <c r="IN355" s="65"/>
      <c r="IO355" s="65"/>
      <c r="IP355" s="65"/>
      <c r="IQ355" s="65"/>
      <c r="IR355" s="65"/>
    </row>
    <row r="356" spans="1:252" s="2" customFormat="1" ht="15">
      <c r="A356" s="29" t="s">
        <v>1163</v>
      </c>
      <c r="B356" s="29" t="s">
        <v>904</v>
      </c>
      <c r="C356" s="32" t="s">
        <v>1164</v>
      </c>
      <c r="D356" s="31" t="s">
        <v>1164</v>
      </c>
      <c r="E356" s="12" t="s">
        <v>21</v>
      </c>
      <c r="F356" s="12"/>
      <c r="G356" s="30"/>
      <c r="H356" s="10">
        <v>27071.7</v>
      </c>
      <c r="I356" s="46">
        <f t="shared" si="25"/>
        <v>4060.755</v>
      </c>
      <c r="J356" s="54"/>
      <c r="K356" s="46">
        <f t="shared" si="24"/>
        <v>0</v>
      </c>
      <c r="L356" s="55"/>
      <c r="M356" s="56"/>
      <c r="N356" s="13"/>
      <c r="O356" s="49"/>
      <c r="P356" s="13"/>
      <c r="Q356" s="49"/>
      <c r="R356" s="13"/>
      <c r="S356" s="49"/>
      <c r="T356" s="13"/>
      <c r="U356" s="49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  <c r="EQ356" s="65"/>
      <c r="ER356" s="65"/>
      <c r="ES356" s="65"/>
      <c r="ET356" s="65"/>
      <c r="EU356" s="65"/>
      <c r="EV356" s="65"/>
      <c r="EW356" s="65"/>
      <c r="EX356" s="65"/>
      <c r="EY356" s="65"/>
      <c r="EZ356" s="65"/>
      <c r="FA356" s="65"/>
      <c r="FB356" s="65"/>
      <c r="FC356" s="65"/>
      <c r="FD356" s="65"/>
      <c r="FE356" s="65"/>
      <c r="FF356" s="65"/>
      <c r="FG356" s="65"/>
      <c r="FH356" s="65"/>
      <c r="FI356" s="65"/>
      <c r="FJ356" s="65"/>
      <c r="FK356" s="65"/>
      <c r="FL356" s="65"/>
      <c r="FM356" s="65"/>
      <c r="FN356" s="65"/>
      <c r="FO356" s="65"/>
      <c r="FP356" s="65"/>
      <c r="FQ356" s="65"/>
      <c r="FR356" s="65"/>
      <c r="FS356" s="65"/>
      <c r="FT356" s="65"/>
      <c r="FU356" s="65"/>
      <c r="FV356" s="65"/>
      <c r="FW356" s="65"/>
      <c r="FX356" s="65"/>
      <c r="FY356" s="65"/>
      <c r="FZ356" s="65"/>
      <c r="GA356" s="65"/>
      <c r="GB356" s="65"/>
      <c r="GC356" s="65"/>
      <c r="GD356" s="65"/>
      <c r="GE356" s="65"/>
      <c r="GF356" s="65"/>
      <c r="GG356" s="65"/>
      <c r="GH356" s="65"/>
      <c r="GI356" s="65"/>
      <c r="GJ356" s="65"/>
      <c r="GK356" s="65"/>
      <c r="GL356" s="65"/>
      <c r="GM356" s="65"/>
      <c r="GN356" s="65"/>
      <c r="GO356" s="65"/>
      <c r="GP356" s="65"/>
      <c r="GQ356" s="65"/>
      <c r="GR356" s="65"/>
      <c r="GS356" s="65"/>
      <c r="GT356" s="65"/>
      <c r="GU356" s="65"/>
      <c r="GV356" s="65"/>
      <c r="GW356" s="65"/>
      <c r="GX356" s="65"/>
      <c r="GY356" s="65"/>
      <c r="GZ356" s="65"/>
      <c r="HA356" s="65"/>
      <c r="HB356" s="65"/>
      <c r="HC356" s="65"/>
      <c r="HD356" s="65"/>
      <c r="HE356" s="65"/>
      <c r="HF356" s="65"/>
      <c r="HG356" s="65"/>
      <c r="HH356" s="65"/>
      <c r="HI356" s="65"/>
      <c r="HJ356" s="65"/>
      <c r="HK356" s="65"/>
      <c r="HL356" s="65"/>
      <c r="HM356" s="65"/>
      <c r="HN356" s="65"/>
      <c r="HO356" s="65"/>
      <c r="HP356" s="65"/>
      <c r="HQ356" s="65"/>
      <c r="HR356" s="65"/>
      <c r="HS356" s="65"/>
      <c r="HT356" s="65"/>
      <c r="HU356" s="65"/>
      <c r="HV356" s="65"/>
      <c r="HW356" s="65"/>
      <c r="HX356" s="65"/>
      <c r="HY356" s="65"/>
      <c r="HZ356" s="65"/>
      <c r="IA356" s="65"/>
      <c r="IB356" s="65"/>
      <c r="IC356" s="65"/>
      <c r="ID356" s="65"/>
      <c r="IE356" s="65"/>
      <c r="IF356" s="65"/>
      <c r="IG356" s="65"/>
      <c r="IH356" s="65"/>
      <c r="II356" s="65"/>
      <c r="IJ356" s="65"/>
      <c r="IK356" s="65"/>
      <c r="IL356" s="65"/>
      <c r="IM356" s="65"/>
      <c r="IN356" s="65"/>
      <c r="IO356" s="65"/>
      <c r="IP356" s="65"/>
      <c r="IQ356" s="65"/>
      <c r="IR356" s="65"/>
    </row>
    <row r="357" spans="1:252" s="2" customFormat="1" ht="15">
      <c r="A357" s="29" t="s">
        <v>1165</v>
      </c>
      <c r="B357" s="29" t="s">
        <v>904</v>
      </c>
      <c r="C357" s="32" t="s">
        <v>1166</v>
      </c>
      <c r="D357" s="31" t="s">
        <v>1166</v>
      </c>
      <c r="E357" s="12" t="s">
        <v>21</v>
      </c>
      <c r="F357" s="12"/>
      <c r="G357" s="30"/>
      <c r="H357" s="10">
        <v>23667.05</v>
      </c>
      <c r="I357" s="46">
        <f t="shared" si="25"/>
        <v>3550.0575</v>
      </c>
      <c r="J357" s="54"/>
      <c r="K357" s="46">
        <f t="shared" si="24"/>
        <v>0</v>
      </c>
      <c r="L357" s="55"/>
      <c r="M357" s="56"/>
      <c r="N357" s="13"/>
      <c r="O357" s="49"/>
      <c r="P357" s="13"/>
      <c r="Q357" s="49"/>
      <c r="R357" s="13"/>
      <c r="S357" s="49"/>
      <c r="T357" s="13"/>
      <c r="U357" s="49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  <c r="EQ357" s="65"/>
      <c r="ER357" s="65"/>
      <c r="ES357" s="65"/>
      <c r="ET357" s="65"/>
      <c r="EU357" s="65"/>
      <c r="EV357" s="65"/>
      <c r="EW357" s="65"/>
      <c r="EX357" s="65"/>
      <c r="EY357" s="65"/>
      <c r="EZ357" s="65"/>
      <c r="FA357" s="65"/>
      <c r="FB357" s="65"/>
      <c r="FC357" s="65"/>
      <c r="FD357" s="65"/>
      <c r="FE357" s="65"/>
      <c r="FF357" s="65"/>
      <c r="FG357" s="65"/>
      <c r="FH357" s="65"/>
      <c r="FI357" s="65"/>
      <c r="FJ357" s="65"/>
      <c r="FK357" s="65"/>
      <c r="FL357" s="65"/>
      <c r="FM357" s="65"/>
      <c r="FN357" s="65"/>
      <c r="FO357" s="65"/>
      <c r="FP357" s="65"/>
      <c r="FQ357" s="65"/>
      <c r="FR357" s="65"/>
      <c r="FS357" s="65"/>
      <c r="FT357" s="65"/>
      <c r="FU357" s="65"/>
      <c r="FV357" s="65"/>
      <c r="FW357" s="65"/>
      <c r="FX357" s="65"/>
      <c r="FY357" s="65"/>
      <c r="FZ357" s="65"/>
      <c r="GA357" s="65"/>
      <c r="GB357" s="65"/>
      <c r="GC357" s="65"/>
      <c r="GD357" s="65"/>
      <c r="GE357" s="65"/>
      <c r="GF357" s="65"/>
      <c r="GG357" s="65"/>
      <c r="GH357" s="65"/>
      <c r="GI357" s="65"/>
      <c r="GJ357" s="65"/>
      <c r="GK357" s="65"/>
      <c r="GL357" s="65"/>
      <c r="GM357" s="65"/>
      <c r="GN357" s="65"/>
      <c r="GO357" s="65"/>
      <c r="GP357" s="65"/>
      <c r="GQ357" s="65"/>
      <c r="GR357" s="65"/>
      <c r="GS357" s="65"/>
      <c r="GT357" s="65"/>
      <c r="GU357" s="65"/>
      <c r="GV357" s="65"/>
      <c r="GW357" s="65"/>
      <c r="GX357" s="65"/>
      <c r="GY357" s="65"/>
      <c r="GZ357" s="65"/>
      <c r="HA357" s="65"/>
      <c r="HB357" s="65"/>
      <c r="HC357" s="65"/>
      <c r="HD357" s="65"/>
      <c r="HE357" s="65"/>
      <c r="HF357" s="65"/>
      <c r="HG357" s="65"/>
      <c r="HH357" s="65"/>
      <c r="HI357" s="65"/>
      <c r="HJ357" s="65"/>
      <c r="HK357" s="65"/>
      <c r="HL357" s="65"/>
      <c r="HM357" s="65"/>
      <c r="HN357" s="65"/>
      <c r="HO357" s="65"/>
      <c r="HP357" s="65"/>
      <c r="HQ357" s="65"/>
      <c r="HR357" s="65"/>
      <c r="HS357" s="65"/>
      <c r="HT357" s="65"/>
      <c r="HU357" s="65"/>
      <c r="HV357" s="65"/>
      <c r="HW357" s="65"/>
      <c r="HX357" s="65"/>
      <c r="HY357" s="65"/>
      <c r="HZ357" s="65"/>
      <c r="IA357" s="65"/>
      <c r="IB357" s="65"/>
      <c r="IC357" s="65"/>
      <c r="ID357" s="65"/>
      <c r="IE357" s="65"/>
      <c r="IF357" s="65"/>
      <c r="IG357" s="65"/>
      <c r="IH357" s="65"/>
      <c r="II357" s="65"/>
      <c r="IJ357" s="65"/>
      <c r="IK357" s="65"/>
      <c r="IL357" s="65"/>
      <c r="IM357" s="65"/>
      <c r="IN357" s="65"/>
      <c r="IO357" s="65"/>
      <c r="IP357" s="65"/>
      <c r="IQ357" s="65"/>
      <c r="IR357" s="65"/>
    </row>
    <row r="358" spans="1:252" s="2" customFormat="1" ht="15">
      <c r="A358" s="29" t="s">
        <v>1167</v>
      </c>
      <c r="B358" s="29" t="s">
        <v>904</v>
      </c>
      <c r="C358" s="32" t="s">
        <v>1168</v>
      </c>
      <c r="D358" s="31" t="s">
        <v>1168</v>
      </c>
      <c r="E358" s="12" t="s">
        <v>21</v>
      </c>
      <c r="F358" s="12"/>
      <c r="G358" s="30"/>
      <c r="H358" s="10">
        <v>10584.26</v>
      </c>
      <c r="I358" s="46">
        <f t="shared" si="25"/>
        <v>1587.639</v>
      </c>
      <c r="J358" s="54"/>
      <c r="K358" s="46">
        <f t="shared" si="24"/>
        <v>0</v>
      </c>
      <c r="L358" s="55"/>
      <c r="M358" s="56"/>
      <c r="N358" s="13"/>
      <c r="O358" s="49"/>
      <c r="P358" s="13"/>
      <c r="Q358" s="49"/>
      <c r="R358" s="13"/>
      <c r="S358" s="49"/>
      <c r="T358" s="13"/>
      <c r="U358" s="49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  <c r="EQ358" s="65"/>
      <c r="ER358" s="65"/>
      <c r="ES358" s="65"/>
      <c r="ET358" s="65"/>
      <c r="EU358" s="65"/>
      <c r="EV358" s="65"/>
      <c r="EW358" s="65"/>
      <c r="EX358" s="65"/>
      <c r="EY358" s="65"/>
      <c r="EZ358" s="65"/>
      <c r="FA358" s="65"/>
      <c r="FB358" s="65"/>
      <c r="FC358" s="65"/>
      <c r="FD358" s="65"/>
      <c r="FE358" s="65"/>
      <c r="FF358" s="65"/>
      <c r="FG358" s="65"/>
      <c r="FH358" s="65"/>
      <c r="FI358" s="65"/>
      <c r="FJ358" s="65"/>
      <c r="FK358" s="65"/>
      <c r="FL358" s="65"/>
      <c r="FM358" s="65"/>
      <c r="FN358" s="65"/>
      <c r="FO358" s="65"/>
      <c r="FP358" s="65"/>
      <c r="FQ358" s="65"/>
      <c r="FR358" s="65"/>
      <c r="FS358" s="65"/>
      <c r="FT358" s="65"/>
      <c r="FU358" s="65"/>
      <c r="FV358" s="65"/>
      <c r="FW358" s="65"/>
      <c r="FX358" s="65"/>
      <c r="FY358" s="65"/>
      <c r="FZ358" s="65"/>
      <c r="GA358" s="65"/>
      <c r="GB358" s="65"/>
      <c r="GC358" s="65"/>
      <c r="GD358" s="65"/>
      <c r="GE358" s="65"/>
      <c r="GF358" s="65"/>
      <c r="GG358" s="65"/>
      <c r="GH358" s="65"/>
      <c r="GI358" s="65"/>
      <c r="GJ358" s="65"/>
      <c r="GK358" s="65"/>
      <c r="GL358" s="65"/>
      <c r="GM358" s="65"/>
      <c r="GN358" s="65"/>
      <c r="GO358" s="65"/>
      <c r="GP358" s="65"/>
      <c r="GQ358" s="65"/>
      <c r="GR358" s="65"/>
      <c r="GS358" s="65"/>
      <c r="GT358" s="65"/>
      <c r="GU358" s="65"/>
      <c r="GV358" s="65"/>
      <c r="GW358" s="65"/>
      <c r="GX358" s="65"/>
      <c r="GY358" s="65"/>
      <c r="GZ358" s="65"/>
      <c r="HA358" s="65"/>
      <c r="HB358" s="65"/>
      <c r="HC358" s="65"/>
      <c r="HD358" s="65"/>
      <c r="HE358" s="65"/>
      <c r="HF358" s="65"/>
      <c r="HG358" s="65"/>
      <c r="HH358" s="65"/>
      <c r="HI358" s="65"/>
      <c r="HJ358" s="65"/>
      <c r="HK358" s="65"/>
      <c r="HL358" s="65"/>
      <c r="HM358" s="65"/>
      <c r="HN358" s="65"/>
      <c r="HO358" s="65"/>
      <c r="HP358" s="65"/>
      <c r="HQ358" s="65"/>
      <c r="HR358" s="65"/>
      <c r="HS358" s="65"/>
      <c r="HT358" s="65"/>
      <c r="HU358" s="65"/>
      <c r="HV358" s="65"/>
      <c r="HW358" s="65"/>
      <c r="HX358" s="65"/>
      <c r="HY358" s="65"/>
      <c r="HZ358" s="65"/>
      <c r="IA358" s="65"/>
      <c r="IB358" s="65"/>
      <c r="IC358" s="65"/>
      <c r="ID358" s="65"/>
      <c r="IE358" s="65"/>
      <c r="IF358" s="65"/>
      <c r="IG358" s="65"/>
      <c r="IH358" s="65"/>
      <c r="II358" s="65"/>
      <c r="IJ358" s="65"/>
      <c r="IK358" s="65"/>
      <c r="IL358" s="65"/>
      <c r="IM358" s="65"/>
      <c r="IN358" s="65"/>
      <c r="IO358" s="65"/>
      <c r="IP358" s="65"/>
      <c r="IQ358" s="65"/>
      <c r="IR358" s="65"/>
    </row>
    <row r="359" spans="1:252" s="2" customFormat="1" ht="15">
      <c r="A359" s="29" t="s">
        <v>1169</v>
      </c>
      <c r="B359" s="29" t="s">
        <v>904</v>
      </c>
      <c r="C359" s="32" t="s">
        <v>1170</v>
      </c>
      <c r="D359" s="31" t="s">
        <v>1170</v>
      </c>
      <c r="E359" s="12" t="s">
        <v>21</v>
      </c>
      <c r="F359" s="12"/>
      <c r="G359" s="30"/>
      <c r="H359" s="10">
        <v>15154.22</v>
      </c>
      <c r="I359" s="46">
        <f t="shared" si="25"/>
        <v>2273.133</v>
      </c>
      <c r="J359" s="54"/>
      <c r="K359" s="46">
        <f t="shared" si="24"/>
        <v>0</v>
      </c>
      <c r="L359" s="55"/>
      <c r="M359" s="56"/>
      <c r="N359" s="13"/>
      <c r="O359" s="49"/>
      <c r="P359" s="13"/>
      <c r="Q359" s="49"/>
      <c r="R359" s="13"/>
      <c r="S359" s="49"/>
      <c r="T359" s="13"/>
      <c r="U359" s="49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  <c r="EQ359" s="65"/>
      <c r="ER359" s="65"/>
      <c r="ES359" s="65"/>
      <c r="ET359" s="65"/>
      <c r="EU359" s="65"/>
      <c r="EV359" s="65"/>
      <c r="EW359" s="65"/>
      <c r="EX359" s="65"/>
      <c r="EY359" s="65"/>
      <c r="EZ359" s="65"/>
      <c r="FA359" s="65"/>
      <c r="FB359" s="65"/>
      <c r="FC359" s="65"/>
      <c r="FD359" s="65"/>
      <c r="FE359" s="65"/>
      <c r="FF359" s="65"/>
      <c r="FG359" s="65"/>
      <c r="FH359" s="65"/>
      <c r="FI359" s="65"/>
      <c r="FJ359" s="65"/>
      <c r="FK359" s="65"/>
      <c r="FL359" s="65"/>
      <c r="FM359" s="65"/>
      <c r="FN359" s="65"/>
      <c r="FO359" s="65"/>
      <c r="FP359" s="65"/>
      <c r="FQ359" s="65"/>
      <c r="FR359" s="65"/>
      <c r="FS359" s="65"/>
      <c r="FT359" s="65"/>
      <c r="FU359" s="65"/>
      <c r="FV359" s="65"/>
      <c r="FW359" s="65"/>
      <c r="FX359" s="65"/>
      <c r="FY359" s="65"/>
      <c r="FZ359" s="65"/>
      <c r="GA359" s="65"/>
      <c r="GB359" s="65"/>
      <c r="GC359" s="65"/>
      <c r="GD359" s="65"/>
      <c r="GE359" s="65"/>
      <c r="GF359" s="65"/>
      <c r="GG359" s="65"/>
      <c r="GH359" s="65"/>
      <c r="GI359" s="65"/>
      <c r="GJ359" s="65"/>
      <c r="GK359" s="65"/>
      <c r="GL359" s="65"/>
      <c r="GM359" s="65"/>
      <c r="GN359" s="65"/>
      <c r="GO359" s="65"/>
      <c r="GP359" s="65"/>
      <c r="GQ359" s="65"/>
      <c r="GR359" s="65"/>
      <c r="GS359" s="65"/>
      <c r="GT359" s="65"/>
      <c r="GU359" s="65"/>
      <c r="GV359" s="65"/>
      <c r="GW359" s="65"/>
      <c r="GX359" s="65"/>
      <c r="GY359" s="65"/>
      <c r="GZ359" s="65"/>
      <c r="HA359" s="65"/>
      <c r="HB359" s="65"/>
      <c r="HC359" s="65"/>
      <c r="HD359" s="65"/>
      <c r="HE359" s="65"/>
      <c r="HF359" s="65"/>
      <c r="HG359" s="65"/>
      <c r="HH359" s="65"/>
      <c r="HI359" s="65"/>
      <c r="HJ359" s="65"/>
      <c r="HK359" s="65"/>
      <c r="HL359" s="65"/>
      <c r="HM359" s="65"/>
      <c r="HN359" s="65"/>
      <c r="HO359" s="65"/>
      <c r="HP359" s="65"/>
      <c r="HQ359" s="65"/>
      <c r="HR359" s="65"/>
      <c r="HS359" s="65"/>
      <c r="HT359" s="65"/>
      <c r="HU359" s="65"/>
      <c r="HV359" s="65"/>
      <c r="HW359" s="65"/>
      <c r="HX359" s="65"/>
      <c r="HY359" s="65"/>
      <c r="HZ359" s="65"/>
      <c r="IA359" s="65"/>
      <c r="IB359" s="65"/>
      <c r="IC359" s="65"/>
      <c r="ID359" s="65"/>
      <c r="IE359" s="65"/>
      <c r="IF359" s="65"/>
      <c r="IG359" s="65"/>
      <c r="IH359" s="65"/>
      <c r="II359" s="65"/>
      <c r="IJ359" s="65"/>
      <c r="IK359" s="65"/>
      <c r="IL359" s="65"/>
      <c r="IM359" s="65"/>
      <c r="IN359" s="65"/>
      <c r="IO359" s="65"/>
      <c r="IP359" s="65"/>
      <c r="IQ359" s="65"/>
      <c r="IR359" s="65"/>
    </row>
    <row r="360" spans="1:252" s="2" customFormat="1" ht="15">
      <c r="A360" s="29" t="s">
        <v>1171</v>
      </c>
      <c r="B360" s="29" t="s">
        <v>904</v>
      </c>
      <c r="C360" s="32" t="s">
        <v>1172</v>
      </c>
      <c r="D360" s="31" t="s">
        <v>1172</v>
      </c>
      <c r="E360" s="12" t="s">
        <v>21</v>
      </c>
      <c r="F360" s="12"/>
      <c r="G360" s="30"/>
      <c r="H360" s="10">
        <v>9402.43</v>
      </c>
      <c r="I360" s="46">
        <f t="shared" si="25"/>
        <v>1410.3645</v>
      </c>
      <c r="J360" s="54"/>
      <c r="K360" s="46">
        <f t="shared" si="24"/>
        <v>0</v>
      </c>
      <c r="L360" s="55"/>
      <c r="M360" s="56"/>
      <c r="N360" s="13"/>
      <c r="O360" s="49"/>
      <c r="P360" s="13"/>
      <c r="Q360" s="49"/>
      <c r="R360" s="13"/>
      <c r="S360" s="49"/>
      <c r="T360" s="13"/>
      <c r="U360" s="49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  <c r="EQ360" s="65"/>
      <c r="ER360" s="65"/>
      <c r="ES360" s="65"/>
      <c r="ET360" s="65"/>
      <c r="EU360" s="65"/>
      <c r="EV360" s="65"/>
      <c r="EW360" s="65"/>
      <c r="EX360" s="65"/>
      <c r="EY360" s="65"/>
      <c r="EZ360" s="65"/>
      <c r="FA360" s="65"/>
      <c r="FB360" s="65"/>
      <c r="FC360" s="65"/>
      <c r="FD360" s="65"/>
      <c r="FE360" s="65"/>
      <c r="FF360" s="65"/>
      <c r="FG360" s="65"/>
      <c r="FH360" s="65"/>
      <c r="FI360" s="65"/>
      <c r="FJ360" s="65"/>
      <c r="FK360" s="65"/>
      <c r="FL360" s="65"/>
      <c r="FM360" s="65"/>
      <c r="FN360" s="65"/>
      <c r="FO360" s="65"/>
      <c r="FP360" s="65"/>
      <c r="FQ360" s="65"/>
      <c r="FR360" s="65"/>
      <c r="FS360" s="65"/>
      <c r="FT360" s="65"/>
      <c r="FU360" s="65"/>
      <c r="FV360" s="65"/>
      <c r="FW360" s="65"/>
      <c r="FX360" s="65"/>
      <c r="FY360" s="65"/>
      <c r="FZ360" s="65"/>
      <c r="GA360" s="65"/>
      <c r="GB360" s="65"/>
      <c r="GC360" s="65"/>
      <c r="GD360" s="65"/>
      <c r="GE360" s="65"/>
      <c r="GF360" s="65"/>
      <c r="GG360" s="65"/>
      <c r="GH360" s="65"/>
      <c r="GI360" s="65"/>
      <c r="GJ360" s="65"/>
      <c r="GK360" s="65"/>
      <c r="GL360" s="65"/>
      <c r="GM360" s="65"/>
      <c r="GN360" s="65"/>
      <c r="GO360" s="65"/>
      <c r="GP360" s="65"/>
      <c r="GQ360" s="65"/>
      <c r="GR360" s="65"/>
      <c r="GS360" s="65"/>
      <c r="GT360" s="65"/>
      <c r="GU360" s="65"/>
      <c r="GV360" s="65"/>
      <c r="GW360" s="65"/>
      <c r="GX360" s="65"/>
      <c r="GY360" s="65"/>
      <c r="GZ360" s="65"/>
      <c r="HA360" s="65"/>
      <c r="HB360" s="65"/>
      <c r="HC360" s="65"/>
      <c r="HD360" s="65"/>
      <c r="HE360" s="65"/>
      <c r="HF360" s="65"/>
      <c r="HG360" s="65"/>
      <c r="HH360" s="65"/>
      <c r="HI360" s="65"/>
      <c r="HJ360" s="65"/>
      <c r="HK360" s="65"/>
      <c r="HL360" s="65"/>
      <c r="HM360" s="65"/>
      <c r="HN360" s="65"/>
      <c r="HO360" s="65"/>
      <c r="HP360" s="65"/>
      <c r="HQ360" s="65"/>
      <c r="HR360" s="65"/>
      <c r="HS360" s="65"/>
      <c r="HT360" s="65"/>
      <c r="HU360" s="65"/>
      <c r="HV360" s="65"/>
      <c r="HW360" s="65"/>
      <c r="HX360" s="65"/>
      <c r="HY360" s="65"/>
      <c r="HZ360" s="65"/>
      <c r="IA360" s="65"/>
      <c r="IB360" s="65"/>
      <c r="IC360" s="65"/>
      <c r="ID360" s="65"/>
      <c r="IE360" s="65"/>
      <c r="IF360" s="65"/>
      <c r="IG360" s="65"/>
      <c r="IH360" s="65"/>
      <c r="II360" s="65"/>
      <c r="IJ360" s="65"/>
      <c r="IK360" s="65"/>
      <c r="IL360" s="65"/>
      <c r="IM360" s="65"/>
      <c r="IN360" s="65"/>
      <c r="IO360" s="65"/>
      <c r="IP360" s="65"/>
      <c r="IQ360" s="65"/>
      <c r="IR360" s="65"/>
    </row>
    <row r="361" spans="1:252" s="2" customFormat="1" ht="15">
      <c r="A361" s="29" t="s">
        <v>1173</v>
      </c>
      <c r="B361" s="29" t="s">
        <v>904</v>
      </c>
      <c r="C361" s="33" t="s">
        <v>1174</v>
      </c>
      <c r="D361" s="31" t="s">
        <v>1175</v>
      </c>
      <c r="E361" s="12" t="s">
        <v>21</v>
      </c>
      <c r="F361" s="12"/>
      <c r="G361" s="30"/>
      <c r="H361" s="10">
        <v>108716</v>
      </c>
      <c r="I361" s="46">
        <f t="shared" si="25"/>
        <v>16307.4</v>
      </c>
      <c r="J361" s="54"/>
      <c r="K361" s="46">
        <f t="shared" si="24"/>
        <v>0</v>
      </c>
      <c r="L361" s="55"/>
      <c r="M361" s="56"/>
      <c r="N361" s="13"/>
      <c r="O361" s="49"/>
      <c r="P361" s="13"/>
      <c r="Q361" s="49"/>
      <c r="R361" s="13"/>
      <c r="S361" s="49"/>
      <c r="T361" s="13"/>
      <c r="U361" s="49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  <c r="EQ361" s="65"/>
      <c r="ER361" s="65"/>
      <c r="ES361" s="65"/>
      <c r="ET361" s="65"/>
      <c r="EU361" s="65"/>
      <c r="EV361" s="65"/>
      <c r="EW361" s="65"/>
      <c r="EX361" s="65"/>
      <c r="EY361" s="65"/>
      <c r="EZ361" s="65"/>
      <c r="FA361" s="65"/>
      <c r="FB361" s="65"/>
      <c r="FC361" s="65"/>
      <c r="FD361" s="65"/>
      <c r="FE361" s="65"/>
      <c r="FF361" s="65"/>
      <c r="FG361" s="65"/>
      <c r="FH361" s="65"/>
      <c r="FI361" s="65"/>
      <c r="FJ361" s="65"/>
      <c r="FK361" s="65"/>
      <c r="FL361" s="65"/>
      <c r="FM361" s="65"/>
      <c r="FN361" s="65"/>
      <c r="FO361" s="65"/>
      <c r="FP361" s="65"/>
      <c r="FQ361" s="65"/>
      <c r="FR361" s="65"/>
      <c r="FS361" s="65"/>
      <c r="FT361" s="65"/>
      <c r="FU361" s="65"/>
      <c r="FV361" s="65"/>
      <c r="FW361" s="65"/>
      <c r="FX361" s="65"/>
      <c r="FY361" s="65"/>
      <c r="FZ361" s="65"/>
      <c r="GA361" s="65"/>
      <c r="GB361" s="65"/>
      <c r="GC361" s="65"/>
      <c r="GD361" s="65"/>
      <c r="GE361" s="65"/>
      <c r="GF361" s="65"/>
      <c r="GG361" s="65"/>
      <c r="GH361" s="65"/>
      <c r="GI361" s="65"/>
      <c r="GJ361" s="65"/>
      <c r="GK361" s="65"/>
      <c r="GL361" s="65"/>
      <c r="GM361" s="65"/>
      <c r="GN361" s="65"/>
      <c r="GO361" s="65"/>
      <c r="GP361" s="65"/>
      <c r="GQ361" s="65"/>
      <c r="GR361" s="65"/>
      <c r="GS361" s="65"/>
      <c r="GT361" s="65"/>
      <c r="GU361" s="65"/>
      <c r="GV361" s="65"/>
      <c r="GW361" s="65"/>
      <c r="GX361" s="65"/>
      <c r="GY361" s="65"/>
      <c r="GZ361" s="65"/>
      <c r="HA361" s="65"/>
      <c r="HB361" s="65"/>
      <c r="HC361" s="65"/>
      <c r="HD361" s="65"/>
      <c r="HE361" s="65"/>
      <c r="HF361" s="65"/>
      <c r="HG361" s="65"/>
      <c r="HH361" s="65"/>
      <c r="HI361" s="65"/>
      <c r="HJ361" s="65"/>
      <c r="HK361" s="65"/>
      <c r="HL361" s="65"/>
      <c r="HM361" s="65"/>
      <c r="HN361" s="65"/>
      <c r="HO361" s="65"/>
      <c r="HP361" s="65"/>
      <c r="HQ361" s="65"/>
      <c r="HR361" s="65"/>
      <c r="HS361" s="65"/>
      <c r="HT361" s="65"/>
      <c r="HU361" s="65"/>
      <c r="HV361" s="65"/>
      <c r="HW361" s="65"/>
      <c r="HX361" s="65"/>
      <c r="HY361" s="65"/>
      <c r="HZ361" s="65"/>
      <c r="IA361" s="65"/>
      <c r="IB361" s="65"/>
      <c r="IC361" s="65"/>
      <c r="ID361" s="65"/>
      <c r="IE361" s="65"/>
      <c r="IF361" s="65"/>
      <c r="IG361" s="65"/>
      <c r="IH361" s="65"/>
      <c r="II361" s="65"/>
      <c r="IJ361" s="65"/>
      <c r="IK361" s="65"/>
      <c r="IL361" s="65"/>
      <c r="IM361" s="65"/>
      <c r="IN361" s="65"/>
      <c r="IO361" s="65"/>
      <c r="IP361" s="65"/>
      <c r="IQ361" s="65"/>
      <c r="IR361" s="65"/>
    </row>
    <row r="362" spans="1:252" s="2" customFormat="1" ht="15">
      <c r="A362" s="29" t="s">
        <v>1176</v>
      </c>
      <c r="B362" s="29" t="s">
        <v>904</v>
      </c>
      <c r="C362" s="32" t="s">
        <v>1177</v>
      </c>
      <c r="D362" s="31" t="s">
        <v>1177</v>
      </c>
      <c r="E362" s="12" t="s">
        <v>21</v>
      </c>
      <c r="F362" s="12"/>
      <c r="G362" s="30"/>
      <c r="H362" s="10">
        <v>6836.83</v>
      </c>
      <c r="I362" s="46">
        <f t="shared" si="25"/>
        <v>1025.5245</v>
      </c>
      <c r="J362" s="54"/>
      <c r="K362" s="46">
        <f t="shared" si="24"/>
        <v>0</v>
      </c>
      <c r="L362" s="55"/>
      <c r="M362" s="56"/>
      <c r="N362" s="13"/>
      <c r="O362" s="49"/>
      <c r="P362" s="13"/>
      <c r="Q362" s="49"/>
      <c r="R362" s="13"/>
      <c r="S362" s="49"/>
      <c r="T362" s="13"/>
      <c r="U362" s="49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  <c r="EQ362" s="65"/>
      <c r="ER362" s="65"/>
      <c r="ES362" s="65"/>
      <c r="ET362" s="65"/>
      <c r="EU362" s="65"/>
      <c r="EV362" s="65"/>
      <c r="EW362" s="65"/>
      <c r="EX362" s="65"/>
      <c r="EY362" s="65"/>
      <c r="EZ362" s="65"/>
      <c r="FA362" s="65"/>
      <c r="FB362" s="65"/>
      <c r="FC362" s="65"/>
      <c r="FD362" s="65"/>
      <c r="FE362" s="65"/>
      <c r="FF362" s="65"/>
      <c r="FG362" s="65"/>
      <c r="FH362" s="65"/>
      <c r="FI362" s="65"/>
      <c r="FJ362" s="65"/>
      <c r="FK362" s="65"/>
      <c r="FL362" s="65"/>
      <c r="FM362" s="65"/>
      <c r="FN362" s="65"/>
      <c r="FO362" s="65"/>
      <c r="FP362" s="65"/>
      <c r="FQ362" s="65"/>
      <c r="FR362" s="65"/>
      <c r="FS362" s="65"/>
      <c r="FT362" s="65"/>
      <c r="FU362" s="65"/>
      <c r="FV362" s="65"/>
      <c r="FW362" s="65"/>
      <c r="FX362" s="65"/>
      <c r="FY362" s="65"/>
      <c r="FZ362" s="65"/>
      <c r="GA362" s="65"/>
      <c r="GB362" s="65"/>
      <c r="GC362" s="65"/>
      <c r="GD362" s="65"/>
      <c r="GE362" s="65"/>
      <c r="GF362" s="65"/>
      <c r="GG362" s="65"/>
      <c r="GH362" s="65"/>
      <c r="GI362" s="65"/>
      <c r="GJ362" s="65"/>
      <c r="GK362" s="65"/>
      <c r="GL362" s="65"/>
      <c r="GM362" s="65"/>
      <c r="GN362" s="65"/>
      <c r="GO362" s="65"/>
      <c r="GP362" s="65"/>
      <c r="GQ362" s="65"/>
      <c r="GR362" s="65"/>
      <c r="GS362" s="65"/>
      <c r="GT362" s="65"/>
      <c r="GU362" s="65"/>
      <c r="GV362" s="65"/>
      <c r="GW362" s="65"/>
      <c r="GX362" s="65"/>
      <c r="GY362" s="65"/>
      <c r="GZ362" s="65"/>
      <c r="HA362" s="65"/>
      <c r="HB362" s="65"/>
      <c r="HC362" s="65"/>
      <c r="HD362" s="65"/>
      <c r="HE362" s="65"/>
      <c r="HF362" s="65"/>
      <c r="HG362" s="65"/>
      <c r="HH362" s="65"/>
      <c r="HI362" s="65"/>
      <c r="HJ362" s="65"/>
      <c r="HK362" s="65"/>
      <c r="HL362" s="65"/>
      <c r="HM362" s="65"/>
      <c r="HN362" s="65"/>
      <c r="HO362" s="65"/>
      <c r="HP362" s="65"/>
      <c r="HQ362" s="65"/>
      <c r="HR362" s="65"/>
      <c r="HS362" s="65"/>
      <c r="HT362" s="65"/>
      <c r="HU362" s="65"/>
      <c r="HV362" s="65"/>
      <c r="HW362" s="65"/>
      <c r="HX362" s="65"/>
      <c r="HY362" s="65"/>
      <c r="HZ362" s="65"/>
      <c r="IA362" s="65"/>
      <c r="IB362" s="65"/>
      <c r="IC362" s="65"/>
      <c r="ID362" s="65"/>
      <c r="IE362" s="65"/>
      <c r="IF362" s="65"/>
      <c r="IG362" s="65"/>
      <c r="IH362" s="65"/>
      <c r="II362" s="65"/>
      <c r="IJ362" s="65"/>
      <c r="IK362" s="65"/>
      <c r="IL362" s="65"/>
      <c r="IM362" s="65"/>
      <c r="IN362" s="65"/>
      <c r="IO362" s="65"/>
      <c r="IP362" s="65"/>
      <c r="IQ362" s="65"/>
      <c r="IR362" s="65"/>
    </row>
    <row r="363" spans="1:252" s="2" customFormat="1" ht="15">
      <c r="A363" s="29" t="s">
        <v>1178</v>
      </c>
      <c r="B363" s="29" t="s">
        <v>904</v>
      </c>
      <c r="C363" s="32" t="s">
        <v>1179</v>
      </c>
      <c r="D363" s="31" t="s">
        <v>1179</v>
      </c>
      <c r="E363" s="12" t="s">
        <v>21</v>
      </c>
      <c r="F363" s="12"/>
      <c r="G363" s="30"/>
      <c r="H363" s="10">
        <v>14327.26</v>
      </c>
      <c r="I363" s="46">
        <f t="shared" si="25"/>
        <v>2149.089</v>
      </c>
      <c r="J363" s="54"/>
      <c r="K363" s="46">
        <f t="shared" si="24"/>
        <v>0</v>
      </c>
      <c r="L363" s="55"/>
      <c r="M363" s="56"/>
      <c r="N363" s="13"/>
      <c r="O363" s="49"/>
      <c r="P363" s="13"/>
      <c r="Q363" s="49"/>
      <c r="R363" s="13"/>
      <c r="S363" s="49"/>
      <c r="T363" s="13"/>
      <c r="U363" s="49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  <c r="EQ363" s="65"/>
      <c r="ER363" s="65"/>
      <c r="ES363" s="65"/>
      <c r="ET363" s="65"/>
      <c r="EU363" s="65"/>
      <c r="EV363" s="65"/>
      <c r="EW363" s="65"/>
      <c r="EX363" s="65"/>
      <c r="EY363" s="65"/>
      <c r="EZ363" s="65"/>
      <c r="FA363" s="65"/>
      <c r="FB363" s="65"/>
      <c r="FC363" s="65"/>
      <c r="FD363" s="65"/>
      <c r="FE363" s="65"/>
      <c r="FF363" s="65"/>
      <c r="FG363" s="65"/>
      <c r="FH363" s="65"/>
      <c r="FI363" s="65"/>
      <c r="FJ363" s="65"/>
      <c r="FK363" s="65"/>
      <c r="FL363" s="65"/>
      <c r="FM363" s="65"/>
      <c r="FN363" s="65"/>
      <c r="FO363" s="65"/>
      <c r="FP363" s="65"/>
      <c r="FQ363" s="65"/>
      <c r="FR363" s="65"/>
      <c r="FS363" s="65"/>
      <c r="FT363" s="65"/>
      <c r="FU363" s="65"/>
      <c r="FV363" s="65"/>
      <c r="FW363" s="65"/>
      <c r="FX363" s="65"/>
      <c r="FY363" s="65"/>
      <c r="FZ363" s="65"/>
      <c r="GA363" s="65"/>
      <c r="GB363" s="65"/>
      <c r="GC363" s="65"/>
      <c r="GD363" s="65"/>
      <c r="GE363" s="65"/>
      <c r="GF363" s="65"/>
      <c r="GG363" s="65"/>
      <c r="GH363" s="65"/>
      <c r="GI363" s="65"/>
      <c r="GJ363" s="65"/>
      <c r="GK363" s="65"/>
      <c r="GL363" s="65"/>
      <c r="GM363" s="65"/>
      <c r="GN363" s="65"/>
      <c r="GO363" s="65"/>
      <c r="GP363" s="65"/>
      <c r="GQ363" s="65"/>
      <c r="GR363" s="65"/>
      <c r="GS363" s="65"/>
      <c r="GT363" s="65"/>
      <c r="GU363" s="65"/>
      <c r="GV363" s="65"/>
      <c r="GW363" s="65"/>
      <c r="GX363" s="65"/>
      <c r="GY363" s="65"/>
      <c r="GZ363" s="65"/>
      <c r="HA363" s="65"/>
      <c r="HB363" s="65"/>
      <c r="HC363" s="65"/>
      <c r="HD363" s="65"/>
      <c r="HE363" s="65"/>
      <c r="HF363" s="65"/>
      <c r="HG363" s="65"/>
      <c r="HH363" s="65"/>
      <c r="HI363" s="65"/>
      <c r="HJ363" s="65"/>
      <c r="HK363" s="65"/>
      <c r="HL363" s="65"/>
      <c r="HM363" s="65"/>
      <c r="HN363" s="65"/>
      <c r="HO363" s="65"/>
      <c r="HP363" s="65"/>
      <c r="HQ363" s="65"/>
      <c r="HR363" s="65"/>
      <c r="HS363" s="65"/>
      <c r="HT363" s="65"/>
      <c r="HU363" s="65"/>
      <c r="HV363" s="65"/>
      <c r="HW363" s="65"/>
      <c r="HX363" s="65"/>
      <c r="HY363" s="65"/>
      <c r="HZ363" s="65"/>
      <c r="IA363" s="65"/>
      <c r="IB363" s="65"/>
      <c r="IC363" s="65"/>
      <c r="ID363" s="65"/>
      <c r="IE363" s="65"/>
      <c r="IF363" s="65"/>
      <c r="IG363" s="65"/>
      <c r="IH363" s="65"/>
      <c r="II363" s="65"/>
      <c r="IJ363" s="65"/>
      <c r="IK363" s="65"/>
      <c r="IL363" s="65"/>
      <c r="IM363" s="65"/>
      <c r="IN363" s="65"/>
      <c r="IO363" s="65"/>
      <c r="IP363" s="65"/>
      <c r="IQ363" s="65"/>
      <c r="IR363" s="65"/>
    </row>
    <row r="364" spans="1:252" s="2" customFormat="1" ht="15">
      <c r="A364" s="29" t="s">
        <v>1180</v>
      </c>
      <c r="B364" s="29" t="s">
        <v>904</v>
      </c>
      <c r="C364" s="32" t="s">
        <v>1181</v>
      </c>
      <c r="D364" s="31" t="s">
        <v>1181</v>
      </c>
      <c r="E364" s="12" t="s">
        <v>21</v>
      </c>
      <c r="F364" s="12"/>
      <c r="G364" s="30"/>
      <c r="H364" s="10">
        <v>21009.86</v>
      </c>
      <c r="I364" s="46">
        <f t="shared" si="25"/>
        <v>3151.479</v>
      </c>
      <c r="J364" s="54"/>
      <c r="K364" s="46">
        <f t="shared" si="24"/>
        <v>0</v>
      </c>
      <c r="L364" s="55"/>
      <c r="M364" s="56"/>
      <c r="N364" s="13"/>
      <c r="O364" s="49"/>
      <c r="P364" s="13"/>
      <c r="Q364" s="49"/>
      <c r="R364" s="13"/>
      <c r="S364" s="49"/>
      <c r="T364" s="13"/>
      <c r="U364" s="49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  <c r="EQ364" s="65"/>
      <c r="ER364" s="65"/>
      <c r="ES364" s="65"/>
      <c r="ET364" s="65"/>
      <c r="EU364" s="65"/>
      <c r="EV364" s="65"/>
      <c r="EW364" s="65"/>
      <c r="EX364" s="65"/>
      <c r="EY364" s="65"/>
      <c r="EZ364" s="65"/>
      <c r="FA364" s="65"/>
      <c r="FB364" s="65"/>
      <c r="FC364" s="65"/>
      <c r="FD364" s="65"/>
      <c r="FE364" s="65"/>
      <c r="FF364" s="65"/>
      <c r="FG364" s="65"/>
      <c r="FH364" s="65"/>
      <c r="FI364" s="65"/>
      <c r="FJ364" s="65"/>
      <c r="FK364" s="65"/>
      <c r="FL364" s="65"/>
      <c r="FM364" s="65"/>
      <c r="FN364" s="65"/>
      <c r="FO364" s="65"/>
      <c r="FP364" s="65"/>
      <c r="FQ364" s="65"/>
      <c r="FR364" s="65"/>
      <c r="FS364" s="65"/>
      <c r="FT364" s="65"/>
      <c r="FU364" s="65"/>
      <c r="FV364" s="65"/>
      <c r="FW364" s="65"/>
      <c r="FX364" s="65"/>
      <c r="FY364" s="65"/>
      <c r="FZ364" s="65"/>
      <c r="GA364" s="65"/>
      <c r="GB364" s="65"/>
      <c r="GC364" s="65"/>
      <c r="GD364" s="65"/>
      <c r="GE364" s="65"/>
      <c r="GF364" s="65"/>
      <c r="GG364" s="65"/>
      <c r="GH364" s="65"/>
      <c r="GI364" s="65"/>
      <c r="GJ364" s="65"/>
      <c r="GK364" s="65"/>
      <c r="GL364" s="65"/>
      <c r="GM364" s="65"/>
      <c r="GN364" s="65"/>
      <c r="GO364" s="65"/>
      <c r="GP364" s="65"/>
      <c r="GQ364" s="65"/>
      <c r="GR364" s="65"/>
      <c r="GS364" s="65"/>
      <c r="GT364" s="65"/>
      <c r="GU364" s="65"/>
      <c r="GV364" s="65"/>
      <c r="GW364" s="65"/>
      <c r="GX364" s="65"/>
      <c r="GY364" s="65"/>
      <c r="GZ364" s="65"/>
      <c r="HA364" s="65"/>
      <c r="HB364" s="65"/>
      <c r="HC364" s="65"/>
      <c r="HD364" s="65"/>
      <c r="HE364" s="65"/>
      <c r="HF364" s="65"/>
      <c r="HG364" s="65"/>
      <c r="HH364" s="65"/>
      <c r="HI364" s="65"/>
      <c r="HJ364" s="65"/>
      <c r="HK364" s="65"/>
      <c r="HL364" s="65"/>
      <c r="HM364" s="65"/>
      <c r="HN364" s="65"/>
      <c r="HO364" s="65"/>
      <c r="HP364" s="65"/>
      <c r="HQ364" s="65"/>
      <c r="HR364" s="65"/>
      <c r="HS364" s="65"/>
      <c r="HT364" s="65"/>
      <c r="HU364" s="65"/>
      <c r="HV364" s="65"/>
      <c r="HW364" s="65"/>
      <c r="HX364" s="65"/>
      <c r="HY364" s="65"/>
      <c r="HZ364" s="65"/>
      <c r="IA364" s="65"/>
      <c r="IB364" s="65"/>
      <c r="IC364" s="65"/>
      <c r="ID364" s="65"/>
      <c r="IE364" s="65"/>
      <c r="IF364" s="65"/>
      <c r="IG364" s="65"/>
      <c r="IH364" s="65"/>
      <c r="II364" s="65"/>
      <c r="IJ364" s="65"/>
      <c r="IK364" s="65"/>
      <c r="IL364" s="65"/>
      <c r="IM364" s="65"/>
      <c r="IN364" s="65"/>
      <c r="IO364" s="65"/>
      <c r="IP364" s="65"/>
      <c r="IQ364" s="65"/>
      <c r="IR364" s="65"/>
    </row>
    <row r="365" spans="1:252" s="2" customFormat="1" ht="15">
      <c r="A365" s="29" t="s">
        <v>1182</v>
      </c>
      <c r="B365" s="29" t="s">
        <v>904</v>
      </c>
      <c r="C365" s="32" t="s">
        <v>1183</v>
      </c>
      <c r="D365" s="31" t="s">
        <v>1183</v>
      </c>
      <c r="E365" s="12" t="s">
        <v>21</v>
      </c>
      <c r="F365" s="12"/>
      <c r="G365" s="30"/>
      <c r="H365" s="10">
        <v>9454.54</v>
      </c>
      <c r="I365" s="46">
        <f t="shared" si="25"/>
        <v>1418.181</v>
      </c>
      <c r="J365" s="54"/>
      <c r="K365" s="46">
        <f t="shared" si="24"/>
        <v>0</v>
      </c>
      <c r="L365" s="55"/>
      <c r="M365" s="56"/>
      <c r="N365" s="13"/>
      <c r="O365" s="49"/>
      <c r="P365" s="13"/>
      <c r="Q365" s="49"/>
      <c r="R365" s="13"/>
      <c r="S365" s="49"/>
      <c r="T365" s="13"/>
      <c r="U365" s="49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  <c r="EQ365" s="65"/>
      <c r="ER365" s="65"/>
      <c r="ES365" s="65"/>
      <c r="ET365" s="65"/>
      <c r="EU365" s="65"/>
      <c r="EV365" s="65"/>
      <c r="EW365" s="65"/>
      <c r="EX365" s="65"/>
      <c r="EY365" s="65"/>
      <c r="EZ365" s="65"/>
      <c r="FA365" s="65"/>
      <c r="FB365" s="65"/>
      <c r="FC365" s="65"/>
      <c r="FD365" s="65"/>
      <c r="FE365" s="65"/>
      <c r="FF365" s="65"/>
      <c r="FG365" s="65"/>
      <c r="FH365" s="65"/>
      <c r="FI365" s="65"/>
      <c r="FJ365" s="65"/>
      <c r="FK365" s="65"/>
      <c r="FL365" s="65"/>
      <c r="FM365" s="65"/>
      <c r="FN365" s="65"/>
      <c r="FO365" s="65"/>
      <c r="FP365" s="65"/>
      <c r="FQ365" s="65"/>
      <c r="FR365" s="65"/>
      <c r="FS365" s="65"/>
      <c r="FT365" s="65"/>
      <c r="FU365" s="65"/>
      <c r="FV365" s="65"/>
      <c r="FW365" s="65"/>
      <c r="FX365" s="65"/>
      <c r="FY365" s="65"/>
      <c r="FZ365" s="65"/>
      <c r="GA365" s="65"/>
      <c r="GB365" s="65"/>
      <c r="GC365" s="65"/>
      <c r="GD365" s="65"/>
      <c r="GE365" s="65"/>
      <c r="GF365" s="65"/>
      <c r="GG365" s="65"/>
      <c r="GH365" s="65"/>
      <c r="GI365" s="65"/>
      <c r="GJ365" s="65"/>
      <c r="GK365" s="65"/>
      <c r="GL365" s="65"/>
      <c r="GM365" s="65"/>
      <c r="GN365" s="65"/>
      <c r="GO365" s="65"/>
      <c r="GP365" s="65"/>
      <c r="GQ365" s="65"/>
      <c r="GR365" s="65"/>
      <c r="GS365" s="65"/>
      <c r="GT365" s="65"/>
      <c r="GU365" s="65"/>
      <c r="GV365" s="65"/>
      <c r="GW365" s="65"/>
      <c r="GX365" s="65"/>
      <c r="GY365" s="65"/>
      <c r="GZ365" s="65"/>
      <c r="HA365" s="65"/>
      <c r="HB365" s="65"/>
      <c r="HC365" s="65"/>
      <c r="HD365" s="65"/>
      <c r="HE365" s="65"/>
      <c r="HF365" s="65"/>
      <c r="HG365" s="65"/>
      <c r="HH365" s="65"/>
      <c r="HI365" s="65"/>
      <c r="HJ365" s="65"/>
      <c r="HK365" s="65"/>
      <c r="HL365" s="65"/>
      <c r="HM365" s="65"/>
      <c r="HN365" s="65"/>
      <c r="HO365" s="65"/>
      <c r="HP365" s="65"/>
      <c r="HQ365" s="65"/>
      <c r="HR365" s="65"/>
      <c r="HS365" s="65"/>
      <c r="HT365" s="65"/>
      <c r="HU365" s="65"/>
      <c r="HV365" s="65"/>
      <c r="HW365" s="65"/>
      <c r="HX365" s="65"/>
      <c r="HY365" s="65"/>
      <c r="HZ365" s="65"/>
      <c r="IA365" s="65"/>
      <c r="IB365" s="65"/>
      <c r="IC365" s="65"/>
      <c r="ID365" s="65"/>
      <c r="IE365" s="65"/>
      <c r="IF365" s="65"/>
      <c r="IG365" s="65"/>
      <c r="IH365" s="65"/>
      <c r="II365" s="65"/>
      <c r="IJ365" s="65"/>
      <c r="IK365" s="65"/>
      <c r="IL365" s="65"/>
      <c r="IM365" s="65"/>
      <c r="IN365" s="65"/>
      <c r="IO365" s="65"/>
      <c r="IP365" s="65"/>
      <c r="IQ365" s="65"/>
      <c r="IR365" s="65"/>
    </row>
    <row r="366" spans="1:252" s="2" customFormat="1" ht="15">
      <c r="A366" s="29" t="s">
        <v>1184</v>
      </c>
      <c r="B366" s="29" t="s">
        <v>904</v>
      </c>
      <c r="C366" s="32" t="s">
        <v>1185</v>
      </c>
      <c r="D366" s="31" t="s">
        <v>1185</v>
      </c>
      <c r="E366" s="12" t="s">
        <v>21</v>
      </c>
      <c r="F366" s="12"/>
      <c r="G366" s="30"/>
      <c r="H366" s="10">
        <v>22417.71</v>
      </c>
      <c r="I366" s="46">
        <f t="shared" si="25"/>
        <v>3362.6564999999996</v>
      </c>
      <c r="J366" s="54"/>
      <c r="K366" s="46">
        <f t="shared" si="24"/>
        <v>0</v>
      </c>
      <c r="L366" s="55"/>
      <c r="M366" s="56"/>
      <c r="N366" s="13"/>
      <c r="O366" s="49"/>
      <c r="P366" s="13"/>
      <c r="Q366" s="49"/>
      <c r="R366" s="13"/>
      <c r="S366" s="49"/>
      <c r="T366" s="13"/>
      <c r="U366" s="49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  <c r="EQ366" s="65"/>
      <c r="ER366" s="65"/>
      <c r="ES366" s="65"/>
      <c r="ET366" s="65"/>
      <c r="EU366" s="65"/>
      <c r="EV366" s="65"/>
      <c r="EW366" s="65"/>
      <c r="EX366" s="65"/>
      <c r="EY366" s="65"/>
      <c r="EZ366" s="65"/>
      <c r="FA366" s="65"/>
      <c r="FB366" s="65"/>
      <c r="FC366" s="65"/>
      <c r="FD366" s="65"/>
      <c r="FE366" s="65"/>
      <c r="FF366" s="65"/>
      <c r="FG366" s="65"/>
      <c r="FH366" s="65"/>
      <c r="FI366" s="65"/>
      <c r="FJ366" s="65"/>
      <c r="FK366" s="65"/>
      <c r="FL366" s="65"/>
      <c r="FM366" s="65"/>
      <c r="FN366" s="65"/>
      <c r="FO366" s="65"/>
      <c r="FP366" s="65"/>
      <c r="FQ366" s="65"/>
      <c r="FR366" s="65"/>
      <c r="FS366" s="65"/>
      <c r="FT366" s="65"/>
      <c r="FU366" s="65"/>
      <c r="FV366" s="65"/>
      <c r="FW366" s="65"/>
      <c r="FX366" s="65"/>
      <c r="FY366" s="65"/>
      <c r="FZ366" s="65"/>
      <c r="GA366" s="65"/>
      <c r="GB366" s="65"/>
      <c r="GC366" s="65"/>
      <c r="GD366" s="65"/>
      <c r="GE366" s="65"/>
      <c r="GF366" s="65"/>
      <c r="GG366" s="65"/>
      <c r="GH366" s="65"/>
      <c r="GI366" s="65"/>
      <c r="GJ366" s="65"/>
      <c r="GK366" s="65"/>
      <c r="GL366" s="65"/>
      <c r="GM366" s="65"/>
      <c r="GN366" s="65"/>
      <c r="GO366" s="65"/>
      <c r="GP366" s="65"/>
      <c r="GQ366" s="65"/>
      <c r="GR366" s="65"/>
      <c r="GS366" s="65"/>
      <c r="GT366" s="65"/>
      <c r="GU366" s="65"/>
      <c r="GV366" s="65"/>
      <c r="GW366" s="65"/>
      <c r="GX366" s="65"/>
      <c r="GY366" s="65"/>
      <c r="GZ366" s="65"/>
      <c r="HA366" s="65"/>
      <c r="HB366" s="65"/>
      <c r="HC366" s="65"/>
      <c r="HD366" s="65"/>
      <c r="HE366" s="65"/>
      <c r="HF366" s="65"/>
      <c r="HG366" s="65"/>
      <c r="HH366" s="65"/>
      <c r="HI366" s="65"/>
      <c r="HJ366" s="65"/>
      <c r="HK366" s="65"/>
      <c r="HL366" s="65"/>
      <c r="HM366" s="65"/>
      <c r="HN366" s="65"/>
      <c r="HO366" s="65"/>
      <c r="HP366" s="65"/>
      <c r="HQ366" s="65"/>
      <c r="HR366" s="65"/>
      <c r="HS366" s="65"/>
      <c r="HT366" s="65"/>
      <c r="HU366" s="65"/>
      <c r="HV366" s="65"/>
      <c r="HW366" s="65"/>
      <c r="HX366" s="65"/>
      <c r="HY366" s="65"/>
      <c r="HZ366" s="65"/>
      <c r="IA366" s="65"/>
      <c r="IB366" s="65"/>
      <c r="IC366" s="65"/>
      <c r="ID366" s="65"/>
      <c r="IE366" s="65"/>
      <c r="IF366" s="65"/>
      <c r="IG366" s="65"/>
      <c r="IH366" s="65"/>
      <c r="II366" s="65"/>
      <c r="IJ366" s="65"/>
      <c r="IK366" s="65"/>
      <c r="IL366" s="65"/>
      <c r="IM366" s="65"/>
      <c r="IN366" s="65"/>
      <c r="IO366" s="65"/>
      <c r="IP366" s="65"/>
      <c r="IQ366" s="65"/>
      <c r="IR366" s="65"/>
    </row>
    <row r="367" spans="1:252" s="2" customFormat="1" ht="15">
      <c r="A367" s="29" t="s">
        <v>1186</v>
      </c>
      <c r="B367" s="29" t="s">
        <v>904</v>
      </c>
      <c r="C367" s="32" t="s">
        <v>1187</v>
      </c>
      <c r="D367" s="31" t="s">
        <v>1187</v>
      </c>
      <c r="E367" s="12" t="s">
        <v>21</v>
      </c>
      <c r="F367" s="12"/>
      <c r="G367" s="30"/>
      <c r="H367" s="10">
        <v>20926.82</v>
      </c>
      <c r="I367" s="46">
        <f t="shared" si="25"/>
        <v>3139.0229999999997</v>
      </c>
      <c r="J367" s="54"/>
      <c r="K367" s="46">
        <f t="shared" si="24"/>
        <v>0</v>
      </c>
      <c r="L367" s="55"/>
      <c r="M367" s="56"/>
      <c r="N367" s="13"/>
      <c r="O367" s="49"/>
      <c r="P367" s="13"/>
      <c r="Q367" s="49"/>
      <c r="R367" s="13"/>
      <c r="S367" s="49"/>
      <c r="T367" s="13"/>
      <c r="U367" s="49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  <c r="EQ367" s="65"/>
      <c r="ER367" s="65"/>
      <c r="ES367" s="65"/>
      <c r="ET367" s="65"/>
      <c r="EU367" s="65"/>
      <c r="EV367" s="65"/>
      <c r="EW367" s="65"/>
      <c r="EX367" s="65"/>
      <c r="EY367" s="65"/>
      <c r="EZ367" s="65"/>
      <c r="FA367" s="65"/>
      <c r="FB367" s="65"/>
      <c r="FC367" s="65"/>
      <c r="FD367" s="65"/>
      <c r="FE367" s="65"/>
      <c r="FF367" s="65"/>
      <c r="FG367" s="65"/>
      <c r="FH367" s="65"/>
      <c r="FI367" s="65"/>
      <c r="FJ367" s="65"/>
      <c r="FK367" s="65"/>
      <c r="FL367" s="65"/>
      <c r="FM367" s="65"/>
      <c r="FN367" s="65"/>
      <c r="FO367" s="65"/>
      <c r="FP367" s="65"/>
      <c r="FQ367" s="65"/>
      <c r="FR367" s="65"/>
      <c r="FS367" s="65"/>
      <c r="FT367" s="65"/>
      <c r="FU367" s="65"/>
      <c r="FV367" s="65"/>
      <c r="FW367" s="65"/>
      <c r="FX367" s="65"/>
      <c r="FY367" s="65"/>
      <c r="FZ367" s="65"/>
      <c r="GA367" s="65"/>
      <c r="GB367" s="65"/>
      <c r="GC367" s="65"/>
      <c r="GD367" s="65"/>
      <c r="GE367" s="65"/>
      <c r="GF367" s="65"/>
      <c r="GG367" s="65"/>
      <c r="GH367" s="65"/>
      <c r="GI367" s="65"/>
      <c r="GJ367" s="65"/>
      <c r="GK367" s="65"/>
      <c r="GL367" s="65"/>
      <c r="GM367" s="65"/>
      <c r="GN367" s="65"/>
      <c r="GO367" s="65"/>
      <c r="GP367" s="65"/>
      <c r="GQ367" s="65"/>
      <c r="GR367" s="65"/>
      <c r="GS367" s="65"/>
      <c r="GT367" s="65"/>
      <c r="GU367" s="65"/>
      <c r="GV367" s="65"/>
      <c r="GW367" s="65"/>
      <c r="GX367" s="65"/>
      <c r="GY367" s="65"/>
      <c r="GZ367" s="65"/>
      <c r="HA367" s="65"/>
      <c r="HB367" s="65"/>
      <c r="HC367" s="65"/>
      <c r="HD367" s="65"/>
      <c r="HE367" s="65"/>
      <c r="HF367" s="65"/>
      <c r="HG367" s="65"/>
      <c r="HH367" s="65"/>
      <c r="HI367" s="65"/>
      <c r="HJ367" s="65"/>
      <c r="HK367" s="65"/>
      <c r="HL367" s="65"/>
      <c r="HM367" s="65"/>
      <c r="HN367" s="65"/>
      <c r="HO367" s="65"/>
      <c r="HP367" s="65"/>
      <c r="HQ367" s="65"/>
      <c r="HR367" s="65"/>
      <c r="HS367" s="65"/>
      <c r="HT367" s="65"/>
      <c r="HU367" s="65"/>
      <c r="HV367" s="65"/>
      <c r="HW367" s="65"/>
      <c r="HX367" s="65"/>
      <c r="HY367" s="65"/>
      <c r="HZ367" s="65"/>
      <c r="IA367" s="65"/>
      <c r="IB367" s="65"/>
      <c r="IC367" s="65"/>
      <c r="ID367" s="65"/>
      <c r="IE367" s="65"/>
      <c r="IF367" s="65"/>
      <c r="IG367" s="65"/>
      <c r="IH367" s="65"/>
      <c r="II367" s="65"/>
      <c r="IJ367" s="65"/>
      <c r="IK367" s="65"/>
      <c r="IL367" s="65"/>
      <c r="IM367" s="65"/>
      <c r="IN367" s="65"/>
      <c r="IO367" s="65"/>
      <c r="IP367" s="65"/>
      <c r="IQ367" s="65"/>
      <c r="IR367" s="65"/>
    </row>
    <row r="368" spans="1:252" s="2" customFormat="1" ht="15">
      <c r="A368" s="29" t="s">
        <v>1188</v>
      </c>
      <c r="B368" s="29" t="s">
        <v>1189</v>
      </c>
      <c r="C368" s="12" t="s">
        <v>1190</v>
      </c>
      <c r="D368" s="12" t="s">
        <v>1191</v>
      </c>
      <c r="E368" s="12" t="s">
        <v>21</v>
      </c>
      <c r="F368" s="92" t="s">
        <v>1192</v>
      </c>
      <c r="G368" s="93"/>
      <c r="H368" s="10">
        <v>4145.879999999999</v>
      </c>
      <c r="I368" s="46">
        <f aca="true" t="shared" si="26" ref="I368:I411">H368*0.15</f>
        <v>621.8819999999998</v>
      </c>
      <c r="J368" s="92" t="s">
        <v>1193</v>
      </c>
      <c r="K368" s="102">
        <v>208.65</v>
      </c>
      <c r="L368" s="47">
        <v>4770</v>
      </c>
      <c r="M368" s="48">
        <f aca="true" t="shared" si="27" ref="M368:M378">L368*0.15</f>
        <v>715.5</v>
      </c>
      <c r="N368" s="13"/>
      <c r="O368" s="49"/>
      <c r="P368" s="13"/>
      <c r="Q368" s="49"/>
      <c r="R368" s="13"/>
      <c r="S368" s="49"/>
      <c r="T368" s="13"/>
      <c r="U368" s="49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  <c r="BZ368" s="76"/>
      <c r="CA368" s="76"/>
      <c r="CB368" s="76"/>
      <c r="CC368" s="76"/>
      <c r="CD368" s="76"/>
      <c r="CE368" s="76"/>
      <c r="CF368" s="76"/>
      <c r="CG368" s="76"/>
      <c r="CH368" s="76"/>
      <c r="CI368" s="76"/>
      <c r="CJ368" s="76"/>
      <c r="CK368" s="76"/>
      <c r="CL368" s="76"/>
      <c r="CM368" s="76"/>
      <c r="CN368" s="76"/>
      <c r="CO368" s="76"/>
      <c r="CP368" s="76"/>
      <c r="CQ368" s="76"/>
      <c r="CR368" s="76"/>
      <c r="CS368" s="76"/>
      <c r="CT368" s="76"/>
      <c r="CU368" s="76"/>
      <c r="CV368" s="76"/>
      <c r="CW368" s="76"/>
      <c r="CX368" s="76"/>
      <c r="CY368" s="76"/>
      <c r="CZ368" s="76"/>
      <c r="DA368" s="76"/>
      <c r="DB368" s="76"/>
      <c r="DC368" s="76"/>
      <c r="DD368" s="76"/>
      <c r="DE368" s="76"/>
      <c r="DF368" s="76"/>
      <c r="DG368" s="76"/>
      <c r="DH368" s="76"/>
      <c r="DI368" s="76"/>
      <c r="DJ368" s="76"/>
      <c r="DK368" s="76"/>
      <c r="DL368" s="76"/>
      <c r="DM368" s="76"/>
      <c r="DN368" s="76"/>
      <c r="DO368" s="76"/>
      <c r="DP368" s="76"/>
      <c r="DQ368" s="76"/>
      <c r="DR368" s="76"/>
      <c r="DS368" s="76"/>
      <c r="DT368" s="76"/>
      <c r="DU368" s="76"/>
      <c r="DV368" s="76"/>
      <c r="DW368" s="76"/>
      <c r="DX368" s="76"/>
      <c r="DY368" s="76"/>
      <c r="DZ368" s="76"/>
      <c r="EA368" s="76"/>
      <c r="EB368" s="76"/>
      <c r="EC368" s="76"/>
      <c r="ED368" s="76"/>
      <c r="EE368" s="76"/>
      <c r="EF368" s="76"/>
      <c r="EG368" s="76"/>
      <c r="EH368" s="76"/>
      <c r="EI368" s="76"/>
      <c r="EJ368" s="76"/>
      <c r="EK368" s="76"/>
      <c r="EL368" s="76"/>
      <c r="EM368" s="76"/>
      <c r="EN368" s="76"/>
      <c r="EO368" s="76"/>
      <c r="EP368" s="76"/>
      <c r="EQ368" s="76"/>
      <c r="ER368" s="76"/>
      <c r="ES368" s="76"/>
      <c r="ET368" s="76"/>
      <c r="EU368" s="76"/>
      <c r="EV368" s="76"/>
      <c r="EW368" s="76"/>
      <c r="EX368" s="76"/>
      <c r="EY368" s="76"/>
      <c r="EZ368" s="76"/>
      <c r="FA368" s="76"/>
      <c r="FB368" s="76"/>
      <c r="FC368" s="76"/>
      <c r="FD368" s="76"/>
      <c r="FE368" s="76"/>
      <c r="FF368" s="76"/>
      <c r="FG368" s="76"/>
      <c r="FH368" s="76"/>
      <c r="FI368" s="76"/>
      <c r="FJ368" s="76"/>
      <c r="FK368" s="76"/>
      <c r="FL368" s="76"/>
      <c r="FM368" s="76"/>
      <c r="FN368" s="76"/>
      <c r="FO368" s="76"/>
      <c r="FP368" s="76"/>
      <c r="FQ368" s="76"/>
      <c r="FR368" s="76"/>
      <c r="FS368" s="76"/>
      <c r="FT368" s="76"/>
      <c r="FU368" s="76"/>
      <c r="FV368" s="76"/>
      <c r="FW368" s="76"/>
      <c r="FX368" s="76"/>
      <c r="FY368" s="76"/>
      <c r="FZ368" s="76"/>
      <c r="GA368" s="76"/>
      <c r="GB368" s="76"/>
      <c r="GC368" s="76"/>
      <c r="GD368" s="76"/>
      <c r="GE368" s="76"/>
      <c r="GF368" s="76"/>
      <c r="GG368" s="76"/>
      <c r="GH368" s="76"/>
      <c r="GI368" s="76"/>
      <c r="GJ368" s="76"/>
      <c r="GK368" s="76"/>
      <c r="GL368" s="76"/>
      <c r="GM368" s="76"/>
      <c r="GN368" s="76"/>
      <c r="GO368" s="76"/>
      <c r="GP368" s="76"/>
      <c r="GQ368" s="76"/>
      <c r="GR368" s="76"/>
      <c r="GS368" s="76"/>
      <c r="GT368" s="76"/>
      <c r="GU368" s="76"/>
      <c r="GV368" s="76"/>
      <c r="GW368" s="76"/>
      <c r="GX368" s="76"/>
      <c r="GY368" s="76"/>
      <c r="GZ368" s="76"/>
      <c r="HA368" s="76"/>
      <c r="HB368" s="76"/>
      <c r="HC368" s="76"/>
      <c r="HD368" s="76"/>
      <c r="HE368" s="76"/>
      <c r="HF368" s="76"/>
      <c r="HG368" s="76"/>
      <c r="HH368" s="76"/>
      <c r="HI368" s="76"/>
      <c r="HJ368" s="76"/>
      <c r="HK368" s="76"/>
      <c r="HL368" s="76"/>
      <c r="HM368" s="76"/>
      <c r="HN368" s="76"/>
      <c r="HO368" s="76"/>
      <c r="HP368" s="76"/>
      <c r="HQ368" s="76"/>
      <c r="HR368" s="76"/>
      <c r="HS368" s="76"/>
      <c r="HT368" s="76"/>
      <c r="HU368" s="76"/>
      <c r="HV368" s="76"/>
      <c r="HW368" s="76"/>
      <c r="HX368" s="76"/>
      <c r="HY368" s="76"/>
      <c r="HZ368" s="76"/>
      <c r="IA368" s="76"/>
      <c r="IB368" s="76"/>
      <c r="IC368" s="76"/>
      <c r="ID368" s="76"/>
      <c r="IE368" s="76"/>
      <c r="IF368" s="76"/>
      <c r="IG368" s="76"/>
      <c r="IH368" s="76"/>
      <c r="II368" s="76"/>
      <c r="IJ368" s="76"/>
      <c r="IK368" s="76"/>
      <c r="IL368" s="76"/>
      <c r="IM368" s="76"/>
      <c r="IN368" s="76"/>
      <c r="IO368" s="76"/>
      <c r="IP368" s="76"/>
      <c r="IQ368" s="76"/>
      <c r="IR368" s="76"/>
    </row>
    <row r="369" spans="1:252" s="2" customFormat="1" ht="15">
      <c r="A369" s="29" t="s">
        <v>1194</v>
      </c>
      <c r="B369" s="29" t="s">
        <v>1189</v>
      </c>
      <c r="C369" s="12" t="s">
        <v>1195</v>
      </c>
      <c r="D369" s="12" t="s">
        <v>1196</v>
      </c>
      <c r="E369" s="12" t="s">
        <v>21</v>
      </c>
      <c r="F369" s="92" t="s">
        <v>1197</v>
      </c>
      <c r="G369" s="93"/>
      <c r="H369" s="10">
        <v>13635.53</v>
      </c>
      <c r="I369" s="46">
        <f t="shared" si="26"/>
        <v>2045.3295</v>
      </c>
      <c r="J369" s="103" t="s">
        <v>1198</v>
      </c>
      <c r="K369" s="96">
        <v>584.1</v>
      </c>
      <c r="L369" s="47">
        <v>14041</v>
      </c>
      <c r="M369" s="48">
        <f t="shared" si="27"/>
        <v>2106.15</v>
      </c>
      <c r="N369" s="13"/>
      <c r="O369" s="49"/>
      <c r="P369" s="13"/>
      <c r="Q369" s="49"/>
      <c r="R369" s="13"/>
      <c r="S369" s="49"/>
      <c r="T369" s="13"/>
      <c r="U369" s="49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  <c r="BZ369" s="76"/>
      <c r="CA369" s="76"/>
      <c r="CB369" s="76"/>
      <c r="CC369" s="76"/>
      <c r="CD369" s="76"/>
      <c r="CE369" s="76"/>
      <c r="CF369" s="76"/>
      <c r="CG369" s="76"/>
      <c r="CH369" s="76"/>
      <c r="CI369" s="76"/>
      <c r="CJ369" s="76"/>
      <c r="CK369" s="76"/>
      <c r="CL369" s="76"/>
      <c r="CM369" s="76"/>
      <c r="CN369" s="76"/>
      <c r="CO369" s="76"/>
      <c r="CP369" s="76"/>
      <c r="CQ369" s="76"/>
      <c r="CR369" s="76"/>
      <c r="CS369" s="76"/>
      <c r="CT369" s="76"/>
      <c r="CU369" s="76"/>
      <c r="CV369" s="76"/>
      <c r="CW369" s="76"/>
      <c r="CX369" s="76"/>
      <c r="CY369" s="76"/>
      <c r="CZ369" s="76"/>
      <c r="DA369" s="76"/>
      <c r="DB369" s="76"/>
      <c r="DC369" s="76"/>
      <c r="DD369" s="76"/>
      <c r="DE369" s="76"/>
      <c r="DF369" s="76"/>
      <c r="DG369" s="76"/>
      <c r="DH369" s="76"/>
      <c r="DI369" s="76"/>
      <c r="DJ369" s="76"/>
      <c r="DK369" s="76"/>
      <c r="DL369" s="76"/>
      <c r="DM369" s="76"/>
      <c r="DN369" s="76"/>
      <c r="DO369" s="76"/>
      <c r="DP369" s="76"/>
      <c r="DQ369" s="76"/>
      <c r="DR369" s="76"/>
      <c r="DS369" s="76"/>
      <c r="DT369" s="76"/>
      <c r="DU369" s="76"/>
      <c r="DV369" s="76"/>
      <c r="DW369" s="76"/>
      <c r="DX369" s="76"/>
      <c r="DY369" s="76"/>
      <c r="DZ369" s="76"/>
      <c r="EA369" s="76"/>
      <c r="EB369" s="76"/>
      <c r="EC369" s="76"/>
      <c r="ED369" s="76"/>
      <c r="EE369" s="76"/>
      <c r="EF369" s="76"/>
      <c r="EG369" s="76"/>
      <c r="EH369" s="76"/>
      <c r="EI369" s="76"/>
      <c r="EJ369" s="76"/>
      <c r="EK369" s="76"/>
      <c r="EL369" s="76"/>
      <c r="EM369" s="76"/>
      <c r="EN369" s="76"/>
      <c r="EO369" s="76"/>
      <c r="EP369" s="76"/>
      <c r="EQ369" s="76"/>
      <c r="ER369" s="76"/>
      <c r="ES369" s="76"/>
      <c r="ET369" s="76"/>
      <c r="EU369" s="76"/>
      <c r="EV369" s="76"/>
      <c r="EW369" s="76"/>
      <c r="EX369" s="76"/>
      <c r="EY369" s="76"/>
      <c r="EZ369" s="76"/>
      <c r="FA369" s="76"/>
      <c r="FB369" s="76"/>
      <c r="FC369" s="76"/>
      <c r="FD369" s="76"/>
      <c r="FE369" s="76"/>
      <c r="FF369" s="76"/>
      <c r="FG369" s="76"/>
      <c r="FH369" s="76"/>
      <c r="FI369" s="76"/>
      <c r="FJ369" s="76"/>
      <c r="FK369" s="76"/>
      <c r="FL369" s="76"/>
      <c r="FM369" s="76"/>
      <c r="FN369" s="76"/>
      <c r="FO369" s="76"/>
      <c r="FP369" s="76"/>
      <c r="FQ369" s="76"/>
      <c r="FR369" s="76"/>
      <c r="FS369" s="76"/>
      <c r="FT369" s="76"/>
      <c r="FU369" s="76"/>
      <c r="FV369" s="76"/>
      <c r="FW369" s="76"/>
      <c r="FX369" s="76"/>
      <c r="FY369" s="76"/>
      <c r="FZ369" s="76"/>
      <c r="GA369" s="76"/>
      <c r="GB369" s="76"/>
      <c r="GC369" s="76"/>
      <c r="GD369" s="76"/>
      <c r="GE369" s="76"/>
      <c r="GF369" s="76"/>
      <c r="GG369" s="76"/>
      <c r="GH369" s="76"/>
      <c r="GI369" s="76"/>
      <c r="GJ369" s="76"/>
      <c r="GK369" s="76"/>
      <c r="GL369" s="76"/>
      <c r="GM369" s="76"/>
      <c r="GN369" s="76"/>
      <c r="GO369" s="76"/>
      <c r="GP369" s="76"/>
      <c r="GQ369" s="76"/>
      <c r="GR369" s="76"/>
      <c r="GS369" s="76"/>
      <c r="GT369" s="76"/>
      <c r="GU369" s="76"/>
      <c r="GV369" s="76"/>
      <c r="GW369" s="76"/>
      <c r="GX369" s="76"/>
      <c r="GY369" s="76"/>
      <c r="GZ369" s="76"/>
      <c r="HA369" s="76"/>
      <c r="HB369" s="76"/>
      <c r="HC369" s="76"/>
      <c r="HD369" s="76"/>
      <c r="HE369" s="76"/>
      <c r="HF369" s="76"/>
      <c r="HG369" s="76"/>
      <c r="HH369" s="76"/>
      <c r="HI369" s="76"/>
      <c r="HJ369" s="76"/>
      <c r="HK369" s="76"/>
      <c r="HL369" s="76"/>
      <c r="HM369" s="76"/>
      <c r="HN369" s="76"/>
      <c r="HO369" s="76"/>
      <c r="HP369" s="76"/>
      <c r="HQ369" s="76"/>
      <c r="HR369" s="76"/>
      <c r="HS369" s="76"/>
      <c r="HT369" s="76"/>
      <c r="HU369" s="76"/>
      <c r="HV369" s="76"/>
      <c r="HW369" s="76"/>
      <c r="HX369" s="76"/>
      <c r="HY369" s="76"/>
      <c r="HZ369" s="76"/>
      <c r="IA369" s="76"/>
      <c r="IB369" s="76"/>
      <c r="IC369" s="76"/>
      <c r="ID369" s="76"/>
      <c r="IE369" s="76"/>
      <c r="IF369" s="76"/>
      <c r="IG369" s="76"/>
      <c r="IH369" s="76"/>
      <c r="II369" s="76"/>
      <c r="IJ369" s="76"/>
      <c r="IK369" s="76"/>
      <c r="IL369" s="76"/>
      <c r="IM369" s="76"/>
      <c r="IN369" s="76"/>
      <c r="IO369" s="76"/>
      <c r="IP369" s="76"/>
      <c r="IQ369" s="76"/>
      <c r="IR369" s="76"/>
    </row>
    <row r="370" spans="1:252" s="2" customFormat="1" ht="15">
      <c r="A370" s="29" t="s">
        <v>1199</v>
      </c>
      <c r="B370" s="29" t="s">
        <v>1189</v>
      </c>
      <c r="C370" s="12" t="s">
        <v>1200</v>
      </c>
      <c r="D370" s="12" t="s">
        <v>1201</v>
      </c>
      <c r="E370" s="12" t="s">
        <v>21</v>
      </c>
      <c r="F370" s="12" t="s">
        <v>272</v>
      </c>
      <c r="G370" s="93"/>
      <c r="H370" s="10">
        <v>4900.780000000001</v>
      </c>
      <c r="I370" s="46">
        <f t="shared" si="26"/>
        <v>735.1170000000001</v>
      </c>
      <c r="J370" s="103" t="s">
        <v>1202</v>
      </c>
      <c r="K370" s="104">
        <v>224.25</v>
      </c>
      <c r="L370" s="47">
        <v>6322</v>
      </c>
      <c r="M370" s="48">
        <f t="shared" si="27"/>
        <v>948.3</v>
      </c>
      <c r="N370" s="13"/>
      <c r="O370" s="49"/>
      <c r="P370" s="13"/>
      <c r="Q370" s="49"/>
      <c r="R370" s="13"/>
      <c r="S370" s="49"/>
      <c r="T370" s="13"/>
      <c r="U370" s="49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</row>
    <row r="371" spans="1:252" s="2" customFormat="1" ht="15">
      <c r="A371" s="29" t="s">
        <v>1203</v>
      </c>
      <c r="B371" s="29" t="s">
        <v>1189</v>
      </c>
      <c r="C371" s="12" t="s">
        <v>1204</v>
      </c>
      <c r="D371" s="12" t="s">
        <v>1205</v>
      </c>
      <c r="E371" s="12" t="s">
        <v>21</v>
      </c>
      <c r="F371" s="12" t="s">
        <v>1206</v>
      </c>
      <c r="G371" s="30"/>
      <c r="H371" s="10">
        <v>2850.2000000000007</v>
      </c>
      <c r="I371" s="46">
        <f t="shared" si="26"/>
        <v>427.5300000000001</v>
      </c>
      <c r="J371" s="12" t="s">
        <v>1207</v>
      </c>
      <c r="K371" s="46">
        <v>144.6</v>
      </c>
      <c r="L371" s="47">
        <v>6581</v>
      </c>
      <c r="M371" s="48">
        <f t="shared" si="27"/>
        <v>987.15</v>
      </c>
      <c r="N371" s="13"/>
      <c r="O371" s="49"/>
      <c r="P371" s="13"/>
      <c r="Q371" s="49"/>
      <c r="R371" s="13"/>
      <c r="S371" s="49"/>
      <c r="T371" s="13"/>
      <c r="U371" s="49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</row>
    <row r="372" spans="1:252" s="2" customFormat="1" ht="15">
      <c r="A372" s="29" t="s">
        <v>1208</v>
      </c>
      <c r="B372" s="29" t="s">
        <v>1189</v>
      </c>
      <c r="C372" s="12" t="s">
        <v>1209</v>
      </c>
      <c r="D372" s="12" t="s">
        <v>1210</v>
      </c>
      <c r="E372" s="12" t="s">
        <v>21</v>
      </c>
      <c r="F372" s="12" t="s">
        <v>1013</v>
      </c>
      <c r="G372" s="30"/>
      <c r="H372" s="10">
        <v>6227.73</v>
      </c>
      <c r="I372" s="46">
        <f t="shared" si="26"/>
        <v>934.1594999999999</v>
      </c>
      <c r="J372" s="12" t="s">
        <v>1211</v>
      </c>
      <c r="K372" s="46">
        <v>269.4</v>
      </c>
      <c r="L372" s="47">
        <v>8571</v>
      </c>
      <c r="M372" s="48">
        <f t="shared" si="27"/>
        <v>1285.6499999999999</v>
      </c>
      <c r="N372" s="13"/>
      <c r="O372" s="49"/>
      <c r="P372" s="13"/>
      <c r="Q372" s="49"/>
      <c r="R372" s="13"/>
      <c r="S372" s="49"/>
      <c r="T372" s="13"/>
      <c r="U372" s="49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1"/>
      <c r="BS372" s="61"/>
      <c r="BT372" s="61"/>
      <c r="BU372" s="61"/>
      <c r="BV372" s="61"/>
      <c r="BW372" s="61"/>
      <c r="BX372" s="61"/>
      <c r="BY372" s="61"/>
      <c r="BZ372" s="61"/>
      <c r="CA372" s="61"/>
      <c r="CB372" s="61"/>
      <c r="CC372" s="61"/>
      <c r="CD372" s="61"/>
      <c r="CE372" s="61"/>
      <c r="CF372" s="61"/>
      <c r="CG372" s="61"/>
      <c r="CH372" s="61"/>
      <c r="CI372" s="61"/>
      <c r="CJ372" s="61"/>
      <c r="CK372" s="61"/>
      <c r="CL372" s="61"/>
      <c r="CM372" s="61"/>
      <c r="CN372" s="61"/>
      <c r="CO372" s="61"/>
      <c r="CP372" s="61"/>
      <c r="CQ372" s="61"/>
      <c r="CR372" s="61"/>
      <c r="CS372" s="61"/>
      <c r="CT372" s="61"/>
      <c r="CU372" s="61"/>
      <c r="CV372" s="61"/>
      <c r="CW372" s="61"/>
      <c r="CX372" s="61"/>
      <c r="CY372" s="61"/>
      <c r="CZ372" s="61"/>
      <c r="DA372" s="61"/>
      <c r="DB372" s="61"/>
      <c r="DC372" s="61"/>
      <c r="DD372" s="61"/>
      <c r="DE372" s="61"/>
      <c r="DF372" s="61"/>
      <c r="DG372" s="61"/>
      <c r="DH372" s="61"/>
      <c r="DI372" s="61"/>
      <c r="DJ372" s="61"/>
      <c r="DK372" s="61"/>
      <c r="DL372" s="61"/>
      <c r="DM372" s="61"/>
      <c r="DN372" s="61"/>
      <c r="DO372" s="61"/>
      <c r="DP372" s="61"/>
      <c r="DQ372" s="61"/>
      <c r="DR372" s="61"/>
      <c r="DS372" s="61"/>
      <c r="DT372" s="61"/>
      <c r="DU372" s="61"/>
      <c r="DV372" s="61"/>
      <c r="DW372" s="61"/>
      <c r="DX372" s="61"/>
      <c r="DY372" s="61"/>
      <c r="DZ372" s="61"/>
      <c r="EA372" s="61"/>
      <c r="EB372" s="61"/>
      <c r="EC372" s="61"/>
      <c r="ED372" s="61"/>
      <c r="EE372" s="61"/>
      <c r="EF372" s="61"/>
      <c r="EG372" s="61"/>
      <c r="EH372" s="61"/>
      <c r="EI372" s="61"/>
      <c r="EJ372" s="61"/>
      <c r="EK372" s="61"/>
      <c r="EL372" s="61"/>
      <c r="EM372" s="61"/>
      <c r="EN372" s="61"/>
      <c r="EO372" s="61"/>
      <c r="EP372" s="61"/>
      <c r="EQ372" s="61"/>
      <c r="ER372" s="61"/>
      <c r="ES372" s="61"/>
      <c r="ET372" s="61"/>
      <c r="EU372" s="61"/>
      <c r="EV372" s="61"/>
      <c r="EW372" s="61"/>
      <c r="EX372" s="61"/>
      <c r="EY372" s="61"/>
      <c r="EZ372" s="61"/>
      <c r="FA372" s="61"/>
      <c r="FB372" s="61"/>
      <c r="FC372" s="61"/>
      <c r="FD372" s="61"/>
      <c r="FE372" s="61"/>
      <c r="FF372" s="61"/>
      <c r="FG372" s="61"/>
      <c r="FH372" s="61"/>
      <c r="FI372" s="61"/>
      <c r="FJ372" s="61"/>
      <c r="FK372" s="61"/>
      <c r="FL372" s="61"/>
      <c r="FM372" s="61"/>
      <c r="FN372" s="61"/>
      <c r="FO372" s="61"/>
      <c r="FP372" s="61"/>
      <c r="FQ372" s="61"/>
      <c r="FR372" s="61"/>
      <c r="FS372" s="61"/>
      <c r="FT372" s="61"/>
      <c r="FU372" s="61"/>
      <c r="FV372" s="61"/>
      <c r="FW372" s="61"/>
      <c r="FX372" s="61"/>
      <c r="FY372" s="61"/>
      <c r="FZ372" s="61"/>
      <c r="GA372" s="61"/>
      <c r="GB372" s="61"/>
      <c r="GC372" s="61"/>
      <c r="GD372" s="61"/>
      <c r="GE372" s="61"/>
      <c r="GF372" s="61"/>
      <c r="GG372" s="61"/>
      <c r="GH372" s="61"/>
      <c r="GI372" s="61"/>
      <c r="GJ372" s="61"/>
      <c r="GK372" s="61"/>
      <c r="GL372" s="61"/>
      <c r="GM372" s="61"/>
      <c r="GN372" s="61"/>
      <c r="GO372" s="61"/>
      <c r="GP372" s="61"/>
      <c r="GQ372" s="61"/>
      <c r="GR372" s="61"/>
      <c r="GS372" s="61"/>
      <c r="GT372" s="61"/>
      <c r="GU372" s="61"/>
      <c r="GV372" s="61"/>
      <c r="GW372" s="61"/>
      <c r="GX372" s="61"/>
      <c r="GY372" s="61"/>
      <c r="GZ372" s="61"/>
      <c r="HA372" s="61"/>
      <c r="HB372" s="61"/>
      <c r="HC372" s="61"/>
      <c r="HD372" s="61"/>
      <c r="HE372" s="61"/>
      <c r="HF372" s="61"/>
      <c r="HG372" s="61"/>
      <c r="HH372" s="61"/>
      <c r="HI372" s="61"/>
      <c r="HJ372" s="61"/>
      <c r="HK372" s="61"/>
      <c r="HL372" s="61"/>
      <c r="HM372" s="61"/>
      <c r="HN372" s="61"/>
      <c r="HO372" s="61"/>
      <c r="HP372" s="61"/>
      <c r="HQ372" s="61"/>
      <c r="HR372" s="61"/>
      <c r="HS372" s="61"/>
      <c r="HT372" s="61"/>
      <c r="HU372" s="61"/>
      <c r="HV372" s="61"/>
      <c r="HW372" s="61"/>
      <c r="HX372" s="61"/>
      <c r="HY372" s="61"/>
      <c r="HZ372" s="61"/>
      <c r="IA372" s="61"/>
      <c r="IB372" s="61"/>
      <c r="IC372" s="61"/>
      <c r="ID372" s="61"/>
      <c r="IE372" s="61"/>
      <c r="IF372" s="61"/>
      <c r="IG372" s="61"/>
      <c r="IH372" s="61"/>
      <c r="II372" s="61"/>
      <c r="IJ372" s="61"/>
      <c r="IK372" s="61"/>
      <c r="IL372" s="61"/>
      <c r="IM372" s="61"/>
      <c r="IN372" s="61"/>
      <c r="IO372" s="61"/>
      <c r="IP372" s="61"/>
      <c r="IQ372" s="61"/>
      <c r="IR372" s="61"/>
    </row>
    <row r="373" spans="1:252" s="2" customFormat="1" ht="15">
      <c r="A373" s="29" t="s">
        <v>1212</v>
      </c>
      <c r="B373" s="29" t="s">
        <v>1189</v>
      </c>
      <c r="C373" s="12" t="s">
        <v>1213</v>
      </c>
      <c r="D373" s="12" t="s">
        <v>1214</v>
      </c>
      <c r="E373" s="12" t="s">
        <v>21</v>
      </c>
      <c r="F373" s="12" t="s">
        <v>116</v>
      </c>
      <c r="G373" s="30"/>
      <c r="H373" s="10">
        <v>4667.76</v>
      </c>
      <c r="I373" s="46">
        <f t="shared" si="26"/>
        <v>700.164</v>
      </c>
      <c r="J373" s="12" t="s">
        <v>1215</v>
      </c>
      <c r="K373" s="46">
        <v>205.5</v>
      </c>
      <c r="L373" s="47">
        <v>8712</v>
      </c>
      <c r="M373" s="48">
        <f t="shared" si="27"/>
        <v>1306.8</v>
      </c>
      <c r="N373" s="13"/>
      <c r="O373" s="49"/>
      <c r="P373" s="13"/>
      <c r="Q373" s="49"/>
      <c r="R373" s="13"/>
      <c r="S373" s="49"/>
      <c r="T373" s="13"/>
      <c r="U373" s="4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  <c r="CQ373" s="69"/>
      <c r="CR373" s="69"/>
      <c r="CS373" s="69"/>
      <c r="CT373" s="69"/>
      <c r="CU373" s="69"/>
      <c r="CV373" s="69"/>
      <c r="CW373" s="69"/>
      <c r="CX373" s="69"/>
      <c r="CY373" s="69"/>
      <c r="CZ373" s="69"/>
      <c r="DA373" s="69"/>
      <c r="DB373" s="69"/>
      <c r="DC373" s="69"/>
      <c r="DD373" s="69"/>
      <c r="DE373" s="69"/>
      <c r="DF373" s="69"/>
      <c r="DG373" s="69"/>
      <c r="DH373" s="69"/>
      <c r="DI373" s="69"/>
      <c r="DJ373" s="69"/>
      <c r="DK373" s="69"/>
      <c r="DL373" s="69"/>
      <c r="DM373" s="69"/>
      <c r="DN373" s="69"/>
      <c r="DO373" s="69"/>
      <c r="DP373" s="69"/>
      <c r="DQ373" s="69"/>
      <c r="DR373" s="69"/>
      <c r="DS373" s="69"/>
      <c r="DT373" s="69"/>
      <c r="DU373" s="69"/>
      <c r="DV373" s="69"/>
      <c r="DW373" s="69"/>
      <c r="DX373" s="69"/>
      <c r="DY373" s="69"/>
      <c r="DZ373" s="69"/>
      <c r="EA373" s="69"/>
      <c r="EB373" s="69"/>
      <c r="EC373" s="69"/>
      <c r="ED373" s="69"/>
      <c r="EE373" s="69"/>
      <c r="EF373" s="69"/>
      <c r="EG373" s="69"/>
      <c r="EH373" s="69"/>
      <c r="EI373" s="69"/>
      <c r="EJ373" s="69"/>
      <c r="EK373" s="69"/>
      <c r="EL373" s="69"/>
      <c r="EM373" s="69"/>
      <c r="EN373" s="69"/>
      <c r="EO373" s="69"/>
      <c r="EP373" s="69"/>
      <c r="EQ373" s="69"/>
      <c r="ER373" s="69"/>
      <c r="ES373" s="69"/>
      <c r="ET373" s="69"/>
      <c r="EU373" s="69"/>
      <c r="EV373" s="69"/>
      <c r="EW373" s="69"/>
      <c r="EX373" s="69"/>
      <c r="EY373" s="69"/>
      <c r="EZ373" s="69"/>
      <c r="FA373" s="69"/>
      <c r="FB373" s="69"/>
      <c r="FC373" s="69"/>
      <c r="FD373" s="69"/>
      <c r="FE373" s="69"/>
      <c r="FF373" s="69"/>
      <c r="FG373" s="69"/>
      <c r="FH373" s="69"/>
      <c r="FI373" s="69"/>
      <c r="FJ373" s="69"/>
      <c r="FK373" s="69"/>
      <c r="FL373" s="69"/>
      <c r="FM373" s="69"/>
      <c r="FN373" s="69"/>
      <c r="FO373" s="69"/>
      <c r="FP373" s="69"/>
      <c r="FQ373" s="69"/>
      <c r="FR373" s="69"/>
      <c r="FS373" s="69"/>
      <c r="FT373" s="69"/>
      <c r="FU373" s="69"/>
      <c r="FV373" s="69"/>
      <c r="FW373" s="69"/>
      <c r="FX373" s="69"/>
      <c r="FY373" s="69"/>
      <c r="FZ373" s="69"/>
      <c r="GA373" s="69"/>
      <c r="GB373" s="69"/>
      <c r="GC373" s="69"/>
      <c r="GD373" s="69"/>
      <c r="GE373" s="69"/>
      <c r="GF373" s="69"/>
      <c r="GG373" s="69"/>
      <c r="GH373" s="69"/>
      <c r="GI373" s="69"/>
      <c r="GJ373" s="69"/>
      <c r="GK373" s="69"/>
      <c r="GL373" s="69"/>
      <c r="GM373" s="69"/>
      <c r="GN373" s="69"/>
      <c r="GO373" s="69"/>
      <c r="GP373" s="69"/>
      <c r="GQ373" s="69"/>
      <c r="GR373" s="69"/>
      <c r="GS373" s="69"/>
      <c r="GT373" s="69"/>
      <c r="GU373" s="69"/>
      <c r="GV373" s="69"/>
      <c r="GW373" s="69"/>
      <c r="GX373" s="69"/>
      <c r="GY373" s="69"/>
      <c r="GZ373" s="69"/>
      <c r="HA373" s="69"/>
      <c r="HB373" s="69"/>
      <c r="HC373" s="69"/>
      <c r="HD373" s="69"/>
      <c r="HE373" s="69"/>
      <c r="HF373" s="69"/>
      <c r="HG373" s="69"/>
      <c r="HH373" s="69"/>
      <c r="HI373" s="69"/>
      <c r="HJ373" s="69"/>
      <c r="HK373" s="69"/>
      <c r="HL373" s="69"/>
      <c r="HM373" s="69"/>
      <c r="HN373" s="69"/>
      <c r="HO373" s="69"/>
      <c r="HP373" s="69"/>
      <c r="HQ373" s="69"/>
      <c r="HR373" s="69"/>
      <c r="HS373" s="69"/>
      <c r="HT373" s="69"/>
      <c r="HU373" s="69"/>
      <c r="HV373" s="69"/>
      <c r="HW373" s="69"/>
      <c r="HX373" s="69"/>
      <c r="HY373" s="69"/>
      <c r="HZ373" s="69"/>
      <c r="IA373" s="69"/>
      <c r="IB373" s="69"/>
      <c r="IC373" s="69"/>
      <c r="ID373" s="69"/>
      <c r="IE373" s="69"/>
      <c r="IF373" s="69"/>
      <c r="IG373" s="69"/>
      <c r="IH373" s="69"/>
      <c r="II373" s="69"/>
      <c r="IJ373" s="69"/>
      <c r="IK373" s="69"/>
      <c r="IL373" s="69"/>
      <c r="IM373" s="69"/>
      <c r="IN373" s="69"/>
      <c r="IO373" s="69"/>
      <c r="IP373" s="69"/>
      <c r="IQ373" s="69"/>
      <c r="IR373" s="69"/>
    </row>
    <row r="374" spans="1:252" s="2" customFormat="1" ht="15">
      <c r="A374" s="29" t="s">
        <v>1216</v>
      </c>
      <c r="B374" s="29" t="s">
        <v>1189</v>
      </c>
      <c r="C374" s="12" t="s">
        <v>1217</v>
      </c>
      <c r="D374" s="12" t="s">
        <v>1218</v>
      </c>
      <c r="E374" s="12" t="s">
        <v>21</v>
      </c>
      <c r="F374" s="12" t="s">
        <v>863</v>
      </c>
      <c r="G374" s="30"/>
      <c r="H374" s="10">
        <v>10125.259999999998</v>
      </c>
      <c r="I374" s="46">
        <f t="shared" si="26"/>
        <v>1518.7889999999998</v>
      </c>
      <c r="J374" s="12" t="s">
        <v>1219</v>
      </c>
      <c r="K374" s="46">
        <v>449.7</v>
      </c>
      <c r="L374" s="47">
        <v>18387</v>
      </c>
      <c r="M374" s="48">
        <f t="shared" si="27"/>
        <v>2758.0499999999997</v>
      </c>
      <c r="N374" s="13"/>
      <c r="O374" s="49"/>
      <c r="P374" s="13"/>
      <c r="Q374" s="49"/>
      <c r="R374" s="13"/>
      <c r="S374" s="49"/>
      <c r="T374" s="13"/>
      <c r="U374" s="49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  <c r="EN374" s="64"/>
      <c r="EO374" s="64"/>
      <c r="EP374" s="64"/>
      <c r="EQ374" s="64"/>
      <c r="ER374" s="64"/>
      <c r="ES374" s="64"/>
      <c r="ET374" s="64"/>
      <c r="EU374" s="64"/>
      <c r="EV374" s="64"/>
      <c r="EW374" s="64"/>
      <c r="EX374" s="64"/>
      <c r="EY374" s="64"/>
      <c r="EZ374" s="64"/>
      <c r="FA374" s="64"/>
      <c r="FB374" s="64"/>
      <c r="FC374" s="64"/>
      <c r="FD374" s="64"/>
      <c r="FE374" s="64"/>
      <c r="FF374" s="64"/>
      <c r="FG374" s="64"/>
      <c r="FH374" s="64"/>
      <c r="FI374" s="64"/>
      <c r="FJ374" s="64"/>
      <c r="FK374" s="64"/>
      <c r="FL374" s="64"/>
      <c r="FM374" s="64"/>
      <c r="FN374" s="64"/>
      <c r="FO374" s="64"/>
      <c r="FP374" s="64"/>
      <c r="FQ374" s="64"/>
      <c r="FR374" s="64"/>
      <c r="FS374" s="64"/>
      <c r="FT374" s="64"/>
      <c r="FU374" s="64"/>
      <c r="FV374" s="64"/>
      <c r="FW374" s="64"/>
      <c r="FX374" s="64"/>
      <c r="FY374" s="64"/>
      <c r="FZ374" s="64"/>
      <c r="GA374" s="64"/>
      <c r="GB374" s="64"/>
      <c r="GC374" s="64"/>
      <c r="GD374" s="64"/>
      <c r="GE374" s="64"/>
      <c r="GF374" s="64"/>
      <c r="GG374" s="64"/>
      <c r="GH374" s="64"/>
      <c r="GI374" s="64"/>
      <c r="GJ374" s="64"/>
      <c r="GK374" s="64"/>
      <c r="GL374" s="64"/>
      <c r="GM374" s="64"/>
      <c r="GN374" s="64"/>
      <c r="GO374" s="64"/>
      <c r="GP374" s="64"/>
      <c r="GQ374" s="64"/>
      <c r="GR374" s="64"/>
      <c r="GS374" s="64"/>
      <c r="GT374" s="64"/>
      <c r="GU374" s="64"/>
      <c r="GV374" s="64"/>
      <c r="GW374" s="64"/>
      <c r="GX374" s="64"/>
      <c r="GY374" s="64"/>
      <c r="GZ374" s="64"/>
      <c r="HA374" s="64"/>
      <c r="HB374" s="64"/>
      <c r="HC374" s="64"/>
      <c r="HD374" s="64"/>
      <c r="HE374" s="64"/>
      <c r="HF374" s="64"/>
      <c r="HG374" s="64"/>
      <c r="HH374" s="64"/>
      <c r="HI374" s="64"/>
      <c r="HJ374" s="64"/>
      <c r="HK374" s="64"/>
      <c r="HL374" s="64"/>
      <c r="HM374" s="64"/>
      <c r="HN374" s="64"/>
      <c r="HO374" s="64"/>
      <c r="HP374" s="64"/>
      <c r="HQ374" s="64"/>
      <c r="HR374" s="64"/>
      <c r="HS374" s="64"/>
      <c r="HT374" s="64"/>
      <c r="HU374" s="64"/>
      <c r="HV374" s="64"/>
      <c r="HW374" s="64"/>
      <c r="HX374" s="64"/>
      <c r="HY374" s="64"/>
      <c r="HZ374" s="64"/>
      <c r="IA374" s="64"/>
      <c r="IB374" s="64"/>
      <c r="IC374" s="64"/>
      <c r="ID374" s="64"/>
      <c r="IE374" s="64"/>
      <c r="IF374" s="64"/>
      <c r="IG374" s="64"/>
      <c r="IH374" s="64"/>
      <c r="II374" s="64"/>
      <c r="IJ374" s="64"/>
      <c r="IK374" s="64"/>
      <c r="IL374" s="64"/>
      <c r="IM374" s="64"/>
      <c r="IN374" s="64"/>
      <c r="IO374" s="64"/>
      <c r="IP374" s="64"/>
      <c r="IQ374" s="64"/>
      <c r="IR374" s="64"/>
    </row>
    <row r="375" spans="1:252" s="2" customFormat="1" ht="15">
      <c r="A375" s="29" t="s">
        <v>1220</v>
      </c>
      <c r="B375" s="29" t="s">
        <v>1189</v>
      </c>
      <c r="C375" s="12" t="s">
        <v>1221</v>
      </c>
      <c r="D375" s="12" t="s">
        <v>1222</v>
      </c>
      <c r="E375" s="12" t="s">
        <v>21</v>
      </c>
      <c r="F375" s="12" t="s">
        <v>34</v>
      </c>
      <c r="G375" s="30"/>
      <c r="H375" s="10">
        <v>5979.08</v>
      </c>
      <c r="I375" s="46">
        <f t="shared" si="26"/>
        <v>896.862</v>
      </c>
      <c r="J375" s="12" t="s">
        <v>1223</v>
      </c>
      <c r="K375" s="46">
        <v>262.8</v>
      </c>
      <c r="L375" s="47">
        <v>11520</v>
      </c>
      <c r="M375" s="48">
        <f t="shared" si="27"/>
        <v>1728</v>
      </c>
      <c r="N375" s="13"/>
      <c r="O375" s="49"/>
      <c r="P375" s="13"/>
      <c r="Q375" s="49"/>
      <c r="R375" s="13"/>
      <c r="S375" s="49"/>
      <c r="T375" s="13"/>
      <c r="U375" s="49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  <c r="EQ375" s="65"/>
      <c r="ER375" s="65"/>
      <c r="ES375" s="65"/>
      <c r="ET375" s="65"/>
      <c r="EU375" s="65"/>
      <c r="EV375" s="65"/>
      <c r="EW375" s="65"/>
      <c r="EX375" s="65"/>
      <c r="EY375" s="65"/>
      <c r="EZ375" s="65"/>
      <c r="FA375" s="65"/>
      <c r="FB375" s="65"/>
      <c r="FC375" s="65"/>
      <c r="FD375" s="65"/>
      <c r="FE375" s="65"/>
      <c r="FF375" s="65"/>
      <c r="FG375" s="65"/>
      <c r="FH375" s="65"/>
      <c r="FI375" s="65"/>
      <c r="FJ375" s="65"/>
      <c r="FK375" s="65"/>
      <c r="FL375" s="65"/>
      <c r="FM375" s="65"/>
      <c r="FN375" s="65"/>
      <c r="FO375" s="65"/>
      <c r="FP375" s="65"/>
      <c r="FQ375" s="65"/>
      <c r="FR375" s="65"/>
      <c r="FS375" s="65"/>
      <c r="FT375" s="65"/>
      <c r="FU375" s="65"/>
      <c r="FV375" s="65"/>
      <c r="FW375" s="65"/>
      <c r="FX375" s="65"/>
      <c r="FY375" s="65"/>
      <c r="FZ375" s="65"/>
      <c r="GA375" s="65"/>
      <c r="GB375" s="65"/>
      <c r="GC375" s="65"/>
      <c r="GD375" s="65"/>
      <c r="GE375" s="65"/>
      <c r="GF375" s="65"/>
      <c r="GG375" s="65"/>
      <c r="GH375" s="65"/>
      <c r="GI375" s="65"/>
      <c r="GJ375" s="65"/>
      <c r="GK375" s="65"/>
      <c r="GL375" s="65"/>
      <c r="GM375" s="65"/>
      <c r="GN375" s="65"/>
      <c r="GO375" s="65"/>
      <c r="GP375" s="65"/>
      <c r="GQ375" s="65"/>
      <c r="GR375" s="65"/>
      <c r="GS375" s="65"/>
      <c r="GT375" s="65"/>
      <c r="GU375" s="65"/>
      <c r="GV375" s="65"/>
      <c r="GW375" s="65"/>
      <c r="GX375" s="65"/>
      <c r="GY375" s="65"/>
      <c r="GZ375" s="65"/>
      <c r="HA375" s="65"/>
      <c r="HB375" s="65"/>
      <c r="HC375" s="65"/>
      <c r="HD375" s="65"/>
      <c r="HE375" s="65"/>
      <c r="HF375" s="65"/>
      <c r="HG375" s="65"/>
      <c r="HH375" s="65"/>
      <c r="HI375" s="65"/>
      <c r="HJ375" s="65"/>
      <c r="HK375" s="65"/>
      <c r="HL375" s="65"/>
      <c r="HM375" s="65"/>
      <c r="HN375" s="65"/>
      <c r="HO375" s="65"/>
      <c r="HP375" s="65"/>
      <c r="HQ375" s="65"/>
      <c r="HR375" s="65"/>
      <c r="HS375" s="65"/>
      <c r="HT375" s="65"/>
      <c r="HU375" s="65"/>
      <c r="HV375" s="65"/>
      <c r="HW375" s="65"/>
      <c r="HX375" s="65"/>
      <c r="HY375" s="65"/>
      <c r="HZ375" s="65"/>
      <c r="IA375" s="65"/>
      <c r="IB375" s="65"/>
      <c r="IC375" s="65"/>
      <c r="ID375" s="65"/>
      <c r="IE375" s="65"/>
      <c r="IF375" s="65"/>
      <c r="IG375" s="65"/>
      <c r="IH375" s="65"/>
      <c r="II375" s="65"/>
      <c r="IJ375" s="65"/>
      <c r="IK375" s="65"/>
      <c r="IL375" s="65"/>
      <c r="IM375" s="65"/>
      <c r="IN375" s="65"/>
      <c r="IO375" s="65"/>
      <c r="IP375" s="65"/>
      <c r="IQ375" s="65"/>
      <c r="IR375" s="65"/>
    </row>
    <row r="376" spans="1:252" s="2" customFormat="1" ht="15">
      <c r="A376" s="29" t="s">
        <v>1224</v>
      </c>
      <c r="B376" s="29" t="s">
        <v>1189</v>
      </c>
      <c r="C376" s="12" t="s">
        <v>1225</v>
      </c>
      <c r="D376" s="12" t="s">
        <v>1226</v>
      </c>
      <c r="E376" s="12" t="s">
        <v>21</v>
      </c>
      <c r="F376" s="12" t="s">
        <v>788</v>
      </c>
      <c r="G376" s="30"/>
      <c r="H376" s="10">
        <v>5854.6</v>
      </c>
      <c r="I376" s="46">
        <f t="shared" si="26"/>
        <v>878.19</v>
      </c>
      <c r="J376" s="12" t="s">
        <v>1227</v>
      </c>
      <c r="K376" s="46">
        <v>275.25</v>
      </c>
      <c r="L376" s="47">
        <v>13404</v>
      </c>
      <c r="M376" s="48">
        <f t="shared" si="27"/>
        <v>2010.6</v>
      </c>
      <c r="N376" s="13"/>
      <c r="O376" s="49"/>
      <c r="P376" s="13"/>
      <c r="Q376" s="49"/>
      <c r="R376" s="13"/>
      <c r="S376" s="49"/>
      <c r="T376" s="13"/>
      <c r="U376" s="49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/>
      <c r="CD376" s="61"/>
      <c r="CE376" s="61"/>
      <c r="CF376" s="61"/>
      <c r="CG376" s="61"/>
      <c r="CH376" s="61"/>
      <c r="CI376" s="61"/>
      <c r="CJ376" s="61"/>
      <c r="CK376" s="61"/>
      <c r="CL376" s="61"/>
      <c r="CM376" s="61"/>
      <c r="CN376" s="61"/>
      <c r="CO376" s="61"/>
      <c r="CP376" s="61"/>
      <c r="CQ376" s="61"/>
      <c r="CR376" s="61"/>
      <c r="CS376" s="61"/>
      <c r="CT376" s="61"/>
      <c r="CU376" s="61"/>
      <c r="CV376" s="61"/>
      <c r="CW376" s="61"/>
      <c r="CX376" s="61"/>
      <c r="CY376" s="61"/>
      <c r="CZ376" s="61"/>
      <c r="DA376" s="61"/>
      <c r="DB376" s="61"/>
      <c r="DC376" s="61"/>
      <c r="DD376" s="61"/>
      <c r="DE376" s="61"/>
      <c r="DF376" s="61"/>
      <c r="DG376" s="61"/>
      <c r="DH376" s="61"/>
      <c r="DI376" s="61"/>
      <c r="DJ376" s="61"/>
      <c r="DK376" s="61"/>
      <c r="DL376" s="61"/>
      <c r="DM376" s="61"/>
      <c r="DN376" s="61"/>
      <c r="DO376" s="61"/>
      <c r="DP376" s="61"/>
      <c r="DQ376" s="61"/>
      <c r="DR376" s="61"/>
      <c r="DS376" s="61"/>
      <c r="DT376" s="61"/>
      <c r="DU376" s="61"/>
      <c r="DV376" s="61"/>
      <c r="DW376" s="61"/>
      <c r="DX376" s="61"/>
      <c r="DY376" s="61"/>
      <c r="DZ376" s="61"/>
      <c r="EA376" s="61"/>
      <c r="EB376" s="61"/>
      <c r="EC376" s="61"/>
      <c r="ED376" s="61"/>
      <c r="EE376" s="61"/>
      <c r="EF376" s="61"/>
      <c r="EG376" s="61"/>
      <c r="EH376" s="61"/>
      <c r="EI376" s="61"/>
      <c r="EJ376" s="61"/>
      <c r="EK376" s="61"/>
      <c r="EL376" s="61"/>
      <c r="EM376" s="61"/>
      <c r="EN376" s="61"/>
      <c r="EO376" s="61"/>
      <c r="EP376" s="61"/>
      <c r="EQ376" s="61"/>
      <c r="ER376" s="61"/>
      <c r="ES376" s="61"/>
      <c r="ET376" s="61"/>
      <c r="EU376" s="61"/>
      <c r="EV376" s="61"/>
      <c r="EW376" s="61"/>
      <c r="EX376" s="61"/>
      <c r="EY376" s="61"/>
      <c r="EZ376" s="61"/>
      <c r="FA376" s="61"/>
      <c r="FB376" s="61"/>
      <c r="FC376" s="61"/>
      <c r="FD376" s="61"/>
      <c r="FE376" s="61"/>
      <c r="FF376" s="61"/>
      <c r="FG376" s="61"/>
      <c r="FH376" s="61"/>
      <c r="FI376" s="61"/>
      <c r="FJ376" s="61"/>
      <c r="FK376" s="61"/>
      <c r="FL376" s="61"/>
      <c r="FM376" s="61"/>
      <c r="FN376" s="61"/>
      <c r="FO376" s="61"/>
      <c r="FP376" s="61"/>
      <c r="FQ376" s="61"/>
      <c r="FR376" s="61"/>
      <c r="FS376" s="61"/>
      <c r="FT376" s="61"/>
      <c r="FU376" s="61"/>
      <c r="FV376" s="61"/>
      <c r="FW376" s="61"/>
      <c r="FX376" s="61"/>
      <c r="FY376" s="61"/>
      <c r="FZ376" s="61"/>
      <c r="GA376" s="61"/>
      <c r="GB376" s="61"/>
      <c r="GC376" s="61"/>
      <c r="GD376" s="61"/>
      <c r="GE376" s="61"/>
      <c r="GF376" s="61"/>
      <c r="GG376" s="61"/>
      <c r="GH376" s="61"/>
      <c r="GI376" s="61"/>
      <c r="GJ376" s="61"/>
      <c r="GK376" s="61"/>
      <c r="GL376" s="61"/>
      <c r="GM376" s="61"/>
      <c r="GN376" s="61"/>
      <c r="GO376" s="61"/>
      <c r="GP376" s="61"/>
      <c r="GQ376" s="61"/>
      <c r="GR376" s="61"/>
      <c r="GS376" s="61"/>
      <c r="GT376" s="61"/>
      <c r="GU376" s="61"/>
      <c r="GV376" s="61"/>
      <c r="GW376" s="61"/>
      <c r="GX376" s="61"/>
      <c r="GY376" s="61"/>
      <c r="GZ376" s="61"/>
      <c r="HA376" s="61"/>
      <c r="HB376" s="61"/>
      <c r="HC376" s="61"/>
      <c r="HD376" s="61"/>
      <c r="HE376" s="61"/>
      <c r="HF376" s="61"/>
      <c r="HG376" s="61"/>
      <c r="HH376" s="61"/>
      <c r="HI376" s="61"/>
      <c r="HJ376" s="61"/>
      <c r="HK376" s="61"/>
      <c r="HL376" s="61"/>
      <c r="HM376" s="61"/>
      <c r="HN376" s="61"/>
      <c r="HO376" s="61"/>
      <c r="HP376" s="61"/>
      <c r="HQ376" s="61"/>
      <c r="HR376" s="61"/>
      <c r="HS376" s="61"/>
      <c r="HT376" s="61"/>
      <c r="HU376" s="61"/>
      <c r="HV376" s="61"/>
      <c r="HW376" s="61"/>
      <c r="HX376" s="61"/>
      <c r="HY376" s="61"/>
      <c r="HZ376" s="61"/>
      <c r="IA376" s="61"/>
      <c r="IB376" s="61"/>
      <c r="IC376" s="61"/>
      <c r="ID376" s="61"/>
      <c r="IE376" s="61"/>
      <c r="IF376" s="61"/>
      <c r="IG376" s="61"/>
      <c r="IH376" s="61"/>
      <c r="II376" s="61"/>
      <c r="IJ376" s="61"/>
      <c r="IK376" s="61"/>
      <c r="IL376" s="61"/>
      <c r="IM376" s="61"/>
      <c r="IN376" s="61"/>
      <c r="IO376" s="61"/>
      <c r="IP376" s="61"/>
      <c r="IQ376" s="61"/>
      <c r="IR376" s="61"/>
    </row>
    <row r="377" spans="1:252" s="2" customFormat="1" ht="15">
      <c r="A377" s="29" t="s">
        <v>1228</v>
      </c>
      <c r="B377" s="29" t="s">
        <v>1189</v>
      </c>
      <c r="C377" s="12" t="s">
        <v>1229</v>
      </c>
      <c r="D377" s="12" t="s">
        <v>1230</v>
      </c>
      <c r="E377" s="12" t="s">
        <v>21</v>
      </c>
      <c r="F377" s="12" t="s">
        <v>1231</v>
      </c>
      <c r="G377" s="30"/>
      <c r="H377" s="10">
        <v>8157.44</v>
      </c>
      <c r="I377" s="46">
        <f t="shared" si="26"/>
        <v>1223.616</v>
      </c>
      <c r="J377" s="50" t="s">
        <v>1232</v>
      </c>
      <c r="K377" s="96">
        <v>384.9</v>
      </c>
      <c r="L377" s="47">
        <v>10504</v>
      </c>
      <c r="M377" s="48">
        <f t="shared" si="27"/>
        <v>1575.6</v>
      </c>
      <c r="N377" s="13"/>
      <c r="O377" s="49"/>
      <c r="P377" s="13"/>
      <c r="Q377" s="49"/>
      <c r="R377" s="13"/>
      <c r="S377" s="49"/>
      <c r="T377" s="13"/>
      <c r="U377" s="49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</row>
    <row r="378" spans="1:252" s="2" customFormat="1" ht="15">
      <c r="A378" s="29" t="s">
        <v>1233</v>
      </c>
      <c r="B378" s="29" t="s">
        <v>1189</v>
      </c>
      <c r="C378" s="12" t="s">
        <v>1234</v>
      </c>
      <c r="D378" s="12" t="s">
        <v>1235</v>
      </c>
      <c r="E378" s="12" t="s">
        <v>21</v>
      </c>
      <c r="F378" s="12" t="s">
        <v>1236</v>
      </c>
      <c r="G378" s="30"/>
      <c r="H378" s="10">
        <v>9114.539999999999</v>
      </c>
      <c r="I378" s="46">
        <f t="shared" si="26"/>
        <v>1367.1809999999998</v>
      </c>
      <c r="J378" s="50" t="s">
        <v>1237</v>
      </c>
      <c r="K378" s="96">
        <v>414</v>
      </c>
      <c r="L378" s="47">
        <v>11553</v>
      </c>
      <c r="M378" s="48">
        <f t="shared" si="27"/>
        <v>1732.95</v>
      </c>
      <c r="N378" s="13"/>
      <c r="O378" s="49"/>
      <c r="P378" s="13"/>
      <c r="Q378" s="49"/>
      <c r="R378" s="13"/>
      <c r="S378" s="49"/>
      <c r="T378" s="13"/>
      <c r="U378" s="49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  <c r="DZ378" s="60"/>
      <c r="EA378" s="60"/>
      <c r="EB378" s="60"/>
      <c r="EC378" s="60"/>
      <c r="ED378" s="60"/>
      <c r="EE378" s="60"/>
      <c r="EF378" s="60"/>
      <c r="EG378" s="60"/>
      <c r="EH378" s="60"/>
      <c r="EI378" s="60"/>
      <c r="EJ378" s="60"/>
      <c r="EK378" s="60"/>
      <c r="EL378" s="60"/>
      <c r="EM378" s="60"/>
      <c r="EN378" s="60"/>
      <c r="EO378" s="60"/>
      <c r="EP378" s="60"/>
      <c r="EQ378" s="60"/>
      <c r="ER378" s="60"/>
      <c r="ES378" s="60"/>
      <c r="ET378" s="60"/>
      <c r="EU378" s="60"/>
      <c r="EV378" s="60"/>
      <c r="EW378" s="60"/>
      <c r="EX378" s="60"/>
      <c r="EY378" s="60"/>
      <c r="EZ378" s="60"/>
      <c r="FA378" s="60"/>
      <c r="FB378" s="60"/>
      <c r="FC378" s="60"/>
      <c r="FD378" s="60"/>
      <c r="FE378" s="60"/>
      <c r="FF378" s="60"/>
      <c r="FG378" s="60"/>
      <c r="FH378" s="60"/>
      <c r="FI378" s="60"/>
      <c r="FJ378" s="60"/>
      <c r="FK378" s="60"/>
      <c r="FL378" s="60"/>
      <c r="FM378" s="60"/>
      <c r="FN378" s="60"/>
      <c r="FO378" s="60"/>
      <c r="FP378" s="60"/>
      <c r="FQ378" s="60"/>
      <c r="FR378" s="60"/>
      <c r="FS378" s="60"/>
      <c r="FT378" s="60"/>
      <c r="FU378" s="60"/>
      <c r="FV378" s="60"/>
      <c r="FW378" s="60"/>
      <c r="FX378" s="60"/>
      <c r="FY378" s="60"/>
      <c r="FZ378" s="60"/>
      <c r="GA378" s="60"/>
      <c r="GB378" s="60"/>
      <c r="GC378" s="60"/>
      <c r="GD378" s="60"/>
      <c r="GE378" s="60"/>
      <c r="GF378" s="60"/>
      <c r="GG378" s="60"/>
      <c r="GH378" s="60"/>
      <c r="GI378" s="60"/>
      <c r="GJ378" s="60"/>
      <c r="GK378" s="60"/>
      <c r="GL378" s="60"/>
      <c r="GM378" s="60"/>
      <c r="GN378" s="60"/>
      <c r="GO378" s="60"/>
      <c r="GP378" s="60"/>
      <c r="GQ378" s="60"/>
      <c r="GR378" s="60"/>
      <c r="GS378" s="60"/>
      <c r="GT378" s="60"/>
      <c r="GU378" s="60"/>
      <c r="GV378" s="60"/>
      <c r="GW378" s="60"/>
      <c r="GX378" s="60"/>
      <c r="GY378" s="60"/>
      <c r="GZ378" s="60"/>
      <c r="HA378" s="60"/>
      <c r="HB378" s="60"/>
      <c r="HC378" s="60"/>
      <c r="HD378" s="60"/>
      <c r="HE378" s="60"/>
      <c r="HF378" s="60"/>
      <c r="HG378" s="60"/>
      <c r="HH378" s="60"/>
      <c r="HI378" s="60"/>
      <c r="HJ378" s="60"/>
      <c r="HK378" s="60"/>
      <c r="HL378" s="60"/>
      <c r="HM378" s="60"/>
      <c r="HN378" s="60"/>
      <c r="HO378" s="60"/>
      <c r="HP378" s="60"/>
      <c r="HQ378" s="60"/>
      <c r="HR378" s="60"/>
      <c r="HS378" s="60"/>
      <c r="HT378" s="60"/>
      <c r="HU378" s="60"/>
      <c r="HV378" s="60"/>
      <c r="HW378" s="60"/>
      <c r="HX378" s="60"/>
      <c r="HY378" s="60"/>
      <c r="HZ378" s="60"/>
      <c r="IA378" s="60"/>
      <c r="IB378" s="60"/>
      <c r="IC378" s="60"/>
      <c r="ID378" s="60"/>
      <c r="IE378" s="60"/>
      <c r="IF378" s="60"/>
      <c r="IG378" s="60"/>
      <c r="IH378" s="60"/>
      <c r="II378" s="60"/>
      <c r="IJ378" s="60"/>
      <c r="IK378" s="60"/>
      <c r="IL378" s="60"/>
      <c r="IM378" s="60"/>
      <c r="IN378" s="60"/>
      <c r="IO378" s="60"/>
      <c r="IP378" s="60"/>
      <c r="IQ378" s="60"/>
      <c r="IR378" s="60"/>
    </row>
    <row r="379" spans="1:252" s="2" customFormat="1" ht="15">
      <c r="A379" s="29" t="s">
        <v>1238</v>
      </c>
      <c r="B379" s="29" t="s">
        <v>1189</v>
      </c>
      <c r="C379" s="79" t="s">
        <v>1239</v>
      </c>
      <c r="D379" s="79" t="s">
        <v>276</v>
      </c>
      <c r="E379" s="79" t="s">
        <v>21</v>
      </c>
      <c r="F379" s="80">
        <v>0.004</v>
      </c>
      <c r="G379" s="81">
        <v>4.8</v>
      </c>
      <c r="H379" s="10">
        <v>4355.829999999998</v>
      </c>
      <c r="I379" s="46">
        <f t="shared" si="26"/>
        <v>653.3744999999997</v>
      </c>
      <c r="J379" s="80" t="s">
        <v>1240</v>
      </c>
      <c r="K379" s="46">
        <v>180.3</v>
      </c>
      <c r="L379" s="67"/>
      <c r="M379" s="68"/>
      <c r="N379" s="67"/>
      <c r="O379" s="68"/>
      <c r="P379" s="105">
        <v>4939</v>
      </c>
      <c r="Q379" s="107">
        <v>740.85</v>
      </c>
      <c r="R379" s="67"/>
      <c r="S379" s="68"/>
      <c r="T379" s="13"/>
      <c r="U379" s="49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  <c r="EN379" s="64"/>
      <c r="EO379" s="64"/>
      <c r="EP379" s="64"/>
      <c r="EQ379" s="64"/>
      <c r="ER379" s="64"/>
      <c r="ES379" s="64"/>
      <c r="ET379" s="64"/>
      <c r="EU379" s="64"/>
      <c r="EV379" s="64"/>
      <c r="EW379" s="64"/>
      <c r="EX379" s="64"/>
      <c r="EY379" s="64"/>
      <c r="EZ379" s="64"/>
      <c r="FA379" s="64"/>
      <c r="FB379" s="64"/>
      <c r="FC379" s="64"/>
      <c r="FD379" s="64"/>
      <c r="FE379" s="64"/>
      <c r="FF379" s="64"/>
      <c r="FG379" s="64"/>
      <c r="FH379" s="64"/>
      <c r="FI379" s="64"/>
      <c r="FJ379" s="64"/>
      <c r="FK379" s="64"/>
      <c r="FL379" s="64"/>
      <c r="FM379" s="64"/>
      <c r="FN379" s="64"/>
      <c r="FO379" s="64"/>
      <c r="FP379" s="64"/>
      <c r="FQ379" s="64"/>
      <c r="FR379" s="64"/>
      <c r="FS379" s="64"/>
      <c r="FT379" s="64"/>
      <c r="FU379" s="64"/>
      <c r="FV379" s="64"/>
      <c r="FW379" s="64"/>
      <c r="FX379" s="64"/>
      <c r="FY379" s="64"/>
      <c r="FZ379" s="64"/>
      <c r="GA379" s="64"/>
      <c r="GB379" s="64"/>
      <c r="GC379" s="64"/>
      <c r="GD379" s="64"/>
      <c r="GE379" s="64"/>
      <c r="GF379" s="64"/>
      <c r="GG379" s="64"/>
      <c r="GH379" s="64"/>
      <c r="GI379" s="64"/>
      <c r="GJ379" s="64"/>
      <c r="GK379" s="64"/>
      <c r="GL379" s="64"/>
      <c r="GM379" s="64"/>
      <c r="GN379" s="64"/>
      <c r="GO379" s="64"/>
      <c r="GP379" s="64"/>
      <c r="GQ379" s="64"/>
      <c r="GR379" s="64"/>
      <c r="GS379" s="64"/>
      <c r="GT379" s="64"/>
      <c r="GU379" s="64"/>
      <c r="GV379" s="64"/>
      <c r="GW379" s="64"/>
      <c r="GX379" s="64"/>
      <c r="GY379" s="64"/>
      <c r="GZ379" s="64"/>
      <c r="HA379" s="64"/>
      <c r="HB379" s="64"/>
      <c r="HC379" s="64"/>
      <c r="HD379" s="64"/>
      <c r="HE379" s="64"/>
      <c r="HF379" s="64"/>
      <c r="HG379" s="64"/>
      <c r="HH379" s="64"/>
      <c r="HI379" s="64"/>
      <c r="HJ379" s="64"/>
      <c r="HK379" s="64"/>
      <c r="HL379" s="64"/>
      <c r="HM379" s="64"/>
      <c r="HN379" s="64"/>
      <c r="HO379" s="64"/>
      <c r="HP379" s="64"/>
      <c r="HQ379" s="64"/>
      <c r="HR379" s="64"/>
      <c r="HS379" s="64"/>
      <c r="HT379" s="64"/>
      <c r="HU379" s="64"/>
      <c r="HV379" s="64"/>
      <c r="HW379" s="64"/>
      <c r="HX379" s="64"/>
      <c r="HY379" s="64"/>
      <c r="HZ379" s="64"/>
      <c r="IA379" s="64"/>
      <c r="IB379" s="64"/>
      <c r="IC379" s="64"/>
      <c r="ID379" s="64"/>
      <c r="IE379" s="64"/>
      <c r="IF379" s="64"/>
      <c r="IG379" s="64"/>
      <c r="IH379" s="64"/>
      <c r="II379" s="64"/>
      <c r="IJ379" s="64"/>
      <c r="IK379" s="64"/>
      <c r="IL379" s="64"/>
      <c r="IM379" s="64"/>
      <c r="IN379" s="64"/>
      <c r="IO379" s="64"/>
      <c r="IP379" s="64"/>
      <c r="IQ379" s="64"/>
      <c r="IR379" s="64"/>
    </row>
    <row r="380" spans="1:252" s="2" customFormat="1" ht="30.75">
      <c r="A380" s="29" t="s">
        <v>1241</v>
      </c>
      <c r="B380" s="29" t="s">
        <v>1189</v>
      </c>
      <c r="C380" s="12" t="s">
        <v>1239</v>
      </c>
      <c r="D380" s="12" t="s">
        <v>276</v>
      </c>
      <c r="E380" s="12" t="s">
        <v>21</v>
      </c>
      <c r="F380" s="30" t="s">
        <v>1242</v>
      </c>
      <c r="G380" s="30"/>
      <c r="H380" s="10">
        <v>0</v>
      </c>
      <c r="I380" s="46">
        <f t="shared" si="26"/>
        <v>0</v>
      </c>
      <c r="J380" s="12"/>
      <c r="K380" s="106"/>
      <c r="L380" s="47">
        <v>7767</v>
      </c>
      <c r="M380" s="48">
        <f aca="true" t="shared" si="28" ref="M380:M412">L380*0.15</f>
        <v>1165.05</v>
      </c>
      <c r="N380" s="13"/>
      <c r="O380" s="49"/>
      <c r="P380" s="13"/>
      <c r="Q380" s="49"/>
      <c r="R380" s="13"/>
      <c r="S380" s="49"/>
      <c r="T380" s="13"/>
      <c r="U380" s="49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  <c r="BZ380" s="76"/>
      <c r="CA380" s="76"/>
      <c r="CB380" s="76"/>
      <c r="CC380" s="76"/>
      <c r="CD380" s="76"/>
      <c r="CE380" s="76"/>
      <c r="CF380" s="76"/>
      <c r="CG380" s="76"/>
      <c r="CH380" s="76"/>
      <c r="CI380" s="76"/>
      <c r="CJ380" s="76"/>
      <c r="CK380" s="76"/>
      <c r="CL380" s="76"/>
      <c r="CM380" s="76"/>
      <c r="CN380" s="76"/>
      <c r="CO380" s="76"/>
      <c r="CP380" s="76"/>
      <c r="CQ380" s="76"/>
      <c r="CR380" s="76"/>
      <c r="CS380" s="76"/>
      <c r="CT380" s="76"/>
      <c r="CU380" s="76"/>
      <c r="CV380" s="76"/>
      <c r="CW380" s="76"/>
      <c r="CX380" s="76"/>
      <c r="CY380" s="76"/>
      <c r="CZ380" s="76"/>
      <c r="DA380" s="76"/>
      <c r="DB380" s="76"/>
      <c r="DC380" s="76"/>
      <c r="DD380" s="76"/>
      <c r="DE380" s="76"/>
      <c r="DF380" s="76"/>
      <c r="DG380" s="76"/>
      <c r="DH380" s="76"/>
      <c r="DI380" s="76"/>
      <c r="DJ380" s="76"/>
      <c r="DK380" s="76"/>
      <c r="DL380" s="76"/>
      <c r="DM380" s="76"/>
      <c r="DN380" s="76"/>
      <c r="DO380" s="76"/>
      <c r="DP380" s="76"/>
      <c r="DQ380" s="76"/>
      <c r="DR380" s="76"/>
      <c r="DS380" s="76"/>
      <c r="DT380" s="76"/>
      <c r="DU380" s="76"/>
      <c r="DV380" s="76"/>
      <c r="DW380" s="76"/>
      <c r="DX380" s="76"/>
      <c r="DY380" s="76"/>
      <c r="DZ380" s="76"/>
      <c r="EA380" s="76"/>
      <c r="EB380" s="76"/>
      <c r="EC380" s="76"/>
      <c r="ED380" s="76"/>
      <c r="EE380" s="76"/>
      <c r="EF380" s="76"/>
      <c r="EG380" s="76"/>
      <c r="EH380" s="76"/>
      <c r="EI380" s="76"/>
      <c r="EJ380" s="76"/>
      <c r="EK380" s="76"/>
      <c r="EL380" s="76"/>
      <c r="EM380" s="76"/>
      <c r="EN380" s="76"/>
      <c r="EO380" s="76"/>
      <c r="EP380" s="76"/>
      <c r="EQ380" s="76"/>
      <c r="ER380" s="76"/>
      <c r="ES380" s="76"/>
      <c r="ET380" s="76"/>
      <c r="EU380" s="76"/>
      <c r="EV380" s="76"/>
      <c r="EW380" s="76"/>
      <c r="EX380" s="76"/>
      <c r="EY380" s="76"/>
      <c r="EZ380" s="76"/>
      <c r="FA380" s="76"/>
      <c r="FB380" s="76"/>
      <c r="FC380" s="76"/>
      <c r="FD380" s="76"/>
      <c r="FE380" s="76"/>
      <c r="FF380" s="76"/>
      <c r="FG380" s="76"/>
      <c r="FH380" s="76"/>
      <c r="FI380" s="76"/>
      <c r="FJ380" s="76"/>
      <c r="FK380" s="76"/>
      <c r="FL380" s="76"/>
      <c r="FM380" s="76"/>
      <c r="FN380" s="76"/>
      <c r="FO380" s="76"/>
      <c r="FP380" s="76"/>
      <c r="FQ380" s="76"/>
      <c r="FR380" s="76"/>
      <c r="FS380" s="76"/>
      <c r="FT380" s="76"/>
      <c r="FU380" s="76"/>
      <c r="FV380" s="76"/>
      <c r="FW380" s="76"/>
      <c r="FX380" s="76"/>
      <c r="FY380" s="76"/>
      <c r="FZ380" s="76"/>
      <c r="GA380" s="76"/>
      <c r="GB380" s="76"/>
      <c r="GC380" s="76"/>
      <c r="GD380" s="76"/>
      <c r="GE380" s="76"/>
      <c r="GF380" s="76"/>
      <c r="GG380" s="76"/>
      <c r="GH380" s="76"/>
      <c r="GI380" s="76"/>
      <c r="GJ380" s="76"/>
      <c r="GK380" s="76"/>
      <c r="GL380" s="76"/>
      <c r="GM380" s="76"/>
      <c r="GN380" s="76"/>
      <c r="GO380" s="76"/>
      <c r="GP380" s="76"/>
      <c r="GQ380" s="76"/>
      <c r="GR380" s="76"/>
      <c r="GS380" s="76"/>
      <c r="GT380" s="76"/>
      <c r="GU380" s="76"/>
      <c r="GV380" s="76"/>
      <c r="GW380" s="76"/>
      <c r="GX380" s="76"/>
      <c r="GY380" s="76"/>
      <c r="GZ380" s="76"/>
      <c r="HA380" s="76"/>
      <c r="HB380" s="76"/>
      <c r="HC380" s="76"/>
      <c r="HD380" s="76"/>
      <c r="HE380" s="76"/>
      <c r="HF380" s="76"/>
      <c r="HG380" s="76"/>
      <c r="HH380" s="76"/>
      <c r="HI380" s="76"/>
      <c r="HJ380" s="76"/>
      <c r="HK380" s="76"/>
      <c r="HL380" s="76"/>
      <c r="HM380" s="76"/>
      <c r="HN380" s="76"/>
      <c r="HO380" s="76"/>
      <c r="HP380" s="76"/>
      <c r="HQ380" s="76"/>
      <c r="HR380" s="76"/>
      <c r="HS380" s="76"/>
      <c r="HT380" s="76"/>
      <c r="HU380" s="76"/>
      <c r="HV380" s="76"/>
      <c r="HW380" s="76"/>
      <c r="HX380" s="76"/>
      <c r="HY380" s="76"/>
      <c r="HZ380" s="76"/>
      <c r="IA380" s="76"/>
      <c r="IB380" s="76"/>
      <c r="IC380" s="76"/>
      <c r="ID380" s="76"/>
      <c r="IE380" s="76"/>
      <c r="IF380" s="76"/>
      <c r="IG380" s="76"/>
      <c r="IH380" s="76"/>
      <c r="II380" s="76"/>
      <c r="IJ380" s="76"/>
      <c r="IK380" s="76"/>
      <c r="IL380" s="76"/>
      <c r="IM380" s="76"/>
      <c r="IN380" s="76"/>
      <c r="IO380" s="76"/>
      <c r="IP380" s="76"/>
      <c r="IQ380" s="76"/>
      <c r="IR380" s="76"/>
    </row>
    <row r="381" spans="1:252" s="2" customFormat="1" ht="15">
      <c r="A381" s="29" t="s">
        <v>1243</v>
      </c>
      <c r="B381" s="29" t="s">
        <v>1189</v>
      </c>
      <c r="C381" s="12" t="s">
        <v>1244</v>
      </c>
      <c r="D381" s="12" t="s">
        <v>1245</v>
      </c>
      <c r="E381" s="12" t="s">
        <v>21</v>
      </c>
      <c r="F381" s="12" t="s">
        <v>1246</v>
      </c>
      <c r="G381" s="30"/>
      <c r="H381" s="10">
        <v>24595.26</v>
      </c>
      <c r="I381" s="46">
        <f t="shared" si="26"/>
        <v>3689.2889999999998</v>
      </c>
      <c r="J381" s="50" t="s">
        <v>1247</v>
      </c>
      <c r="K381" s="96">
        <v>475.79999999999995</v>
      </c>
      <c r="L381" s="47">
        <v>17452</v>
      </c>
      <c r="M381" s="48">
        <f t="shared" si="28"/>
        <v>2617.7999999999997</v>
      </c>
      <c r="N381" s="13"/>
      <c r="O381" s="49"/>
      <c r="P381" s="13"/>
      <c r="Q381" s="49"/>
      <c r="R381" s="13"/>
      <c r="S381" s="49"/>
      <c r="T381" s="13"/>
      <c r="U381" s="49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  <c r="CB381" s="76"/>
      <c r="CC381" s="76"/>
      <c r="CD381" s="76"/>
      <c r="CE381" s="76"/>
      <c r="CF381" s="76"/>
      <c r="CG381" s="76"/>
      <c r="CH381" s="76"/>
      <c r="CI381" s="76"/>
      <c r="CJ381" s="76"/>
      <c r="CK381" s="76"/>
      <c r="CL381" s="76"/>
      <c r="CM381" s="76"/>
      <c r="CN381" s="76"/>
      <c r="CO381" s="76"/>
      <c r="CP381" s="76"/>
      <c r="CQ381" s="76"/>
      <c r="CR381" s="76"/>
      <c r="CS381" s="76"/>
      <c r="CT381" s="76"/>
      <c r="CU381" s="76"/>
      <c r="CV381" s="76"/>
      <c r="CW381" s="76"/>
      <c r="CX381" s="76"/>
      <c r="CY381" s="76"/>
      <c r="CZ381" s="76"/>
      <c r="DA381" s="76"/>
      <c r="DB381" s="76"/>
      <c r="DC381" s="76"/>
      <c r="DD381" s="76"/>
      <c r="DE381" s="76"/>
      <c r="DF381" s="76"/>
      <c r="DG381" s="76"/>
      <c r="DH381" s="76"/>
      <c r="DI381" s="76"/>
      <c r="DJ381" s="76"/>
      <c r="DK381" s="76"/>
      <c r="DL381" s="76"/>
      <c r="DM381" s="76"/>
      <c r="DN381" s="76"/>
      <c r="DO381" s="76"/>
      <c r="DP381" s="76"/>
      <c r="DQ381" s="76"/>
      <c r="DR381" s="76"/>
      <c r="DS381" s="76"/>
      <c r="DT381" s="76"/>
      <c r="DU381" s="76"/>
      <c r="DV381" s="76"/>
      <c r="DW381" s="76"/>
      <c r="DX381" s="76"/>
      <c r="DY381" s="76"/>
      <c r="DZ381" s="76"/>
      <c r="EA381" s="76"/>
      <c r="EB381" s="76"/>
      <c r="EC381" s="76"/>
      <c r="ED381" s="76"/>
      <c r="EE381" s="76"/>
      <c r="EF381" s="76"/>
      <c r="EG381" s="76"/>
      <c r="EH381" s="76"/>
      <c r="EI381" s="76"/>
      <c r="EJ381" s="76"/>
      <c r="EK381" s="76"/>
      <c r="EL381" s="76"/>
      <c r="EM381" s="76"/>
      <c r="EN381" s="76"/>
      <c r="EO381" s="76"/>
      <c r="EP381" s="76"/>
      <c r="EQ381" s="76"/>
      <c r="ER381" s="76"/>
      <c r="ES381" s="76"/>
      <c r="ET381" s="76"/>
      <c r="EU381" s="76"/>
      <c r="EV381" s="76"/>
      <c r="EW381" s="76"/>
      <c r="EX381" s="76"/>
      <c r="EY381" s="76"/>
      <c r="EZ381" s="76"/>
      <c r="FA381" s="76"/>
      <c r="FB381" s="76"/>
      <c r="FC381" s="76"/>
      <c r="FD381" s="76"/>
      <c r="FE381" s="76"/>
      <c r="FF381" s="76"/>
      <c r="FG381" s="76"/>
      <c r="FH381" s="76"/>
      <c r="FI381" s="76"/>
      <c r="FJ381" s="76"/>
      <c r="FK381" s="76"/>
      <c r="FL381" s="76"/>
      <c r="FM381" s="76"/>
      <c r="FN381" s="76"/>
      <c r="FO381" s="76"/>
      <c r="FP381" s="76"/>
      <c r="FQ381" s="76"/>
      <c r="FR381" s="76"/>
      <c r="FS381" s="76"/>
      <c r="FT381" s="76"/>
      <c r="FU381" s="76"/>
      <c r="FV381" s="76"/>
      <c r="FW381" s="76"/>
      <c r="FX381" s="76"/>
      <c r="FY381" s="76"/>
      <c r="FZ381" s="76"/>
      <c r="GA381" s="76"/>
      <c r="GB381" s="76"/>
      <c r="GC381" s="76"/>
      <c r="GD381" s="76"/>
      <c r="GE381" s="76"/>
      <c r="GF381" s="76"/>
      <c r="GG381" s="76"/>
      <c r="GH381" s="76"/>
      <c r="GI381" s="76"/>
      <c r="GJ381" s="76"/>
      <c r="GK381" s="76"/>
      <c r="GL381" s="76"/>
      <c r="GM381" s="76"/>
      <c r="GN381" s="76"/>
      <c r="GO381" s="76"/>
      <c r="GP381" s="76"/>
      <c r="GQ381" s="76"/>
      <c r="GR381" s="76"/>
      <c r="GS381" s="76"/>
      <c r="GT381" s="76"/>
      <c r="GU381" s="76"/>
      <c r="GV381" s="76"/>
      <c r="GW381" s="76"/>
      <c r="GX381" s="76"/>
      <c r="GY381" s="76"/>
      <c r="GZ381" s="76"/>
      <c r="HA381" s="76"/>
      <c r="HB381" s="76"/>
      <c r="HC381" s="76"/>
      <c r="HD381" s="76"/>
      <c r="HE381" s="76"/>
      <c r="HF381" s="76"/>
      <c r="HG381" s="76"/>
      <c r="HH381" s="76"/>
      <c r="HI381" s="76"/>
      <c r="HJ381" s="76"/>
      <c r="HK381" s="76"/>
      <c r="HL381" s="76"/>
      <c r="HM381" s="76"/>
      <c r="HN381" s="76"/>
      <c r="HO381" s="76"/>
      <c r="HP381" s="76"/>
      <c r="HQ381" s="76"/>
      <c r="HR381" s="76"/>
      <c r="HS381" s="76"/>
      <c r="HT381" s="76"/>
      <c r="HU381" s="76"/>
      <c r="HV381" s="76"/>
      <c r="HW381" s="76"/>
      <c r="HX381" s="76"/>
      <c r="HY381" s="76"/>
      <c r="HZ381" s="76"/>
      <c r="IA381" s="76"/>
      <c r="IB381" s="76"/>
      <c r="IC381" s="76"/>
      <c r="ID381" s="76"/>
      <c r="IE381" s="76"/>
      <c r="IF381" s="76"/>
      <c r="IG381" s="76"/>
      <c r="IH381" s="76"/>
      <c r="II381" s="76"/>
      <c r="IJ381" s="76"/>
      <c r="IK381" s="76"/>
      <c r="IL381" s="76"/>
      <c r="IM381" s="76"/>
      <c r="IN381" s="76"/>
      <c r="IO381" s="76"/>
      <c r="IP381" s="76"/>
      <c r="IQ381" s="76"/>
      <c r="IR381" s="76"/>
    </row>
    <row r="382" spans="1:252" s="2" customFormat="1" ht="15">
      <c r="A382" s="29" t="s">
        <v>1248</v>
      </c>
      <c r="B382" s="29" t="s">
        <v>1189</v>
      </c>
      <c r="C382" s="12" t="s">
        <v>1249</v>
      </c>
      <c r="D382" s="12" t="s">
        <v>1250</v>
      </c>
      <c r="E382" s="12" t="s">
        <v>21</v>
      </c>
      <c r="F382" s="12" t="s">
        <v>116</v>
      </c>
      <c r="G382" s="30"/>
      <c r="H382" s="10">
        <v>4879.699999999999</v>
      </c>
      <c r="I382" s="46">
        <f t="shared" si="26"/>
        <v>731.9549999999998</v>
      </c>
      <c r="J382" s="12" t="s">
        <v>1251</v>
      </c>
      <c r="K382" s="46">
        <v>216.15</v>
      </c>
      <c r="L382" s="47">
        <v>9103</v>
      </c>
      <c r="M382" s="48">
        <f t="shared" si="28"/>
        <v>1365.45</v>
      </c>
      <c r="N382" s="13"/>
      <c r="O382" s="49"/>
      <c r="P382" s="13"/>
      <c r="Q382" s="49"/>
      <c r="R382" s="13"/>
      <c r="S382" s="49"/>
      <c r="T382" s="13"/>
      <c r="U382" s="49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6"/>
      <c r="CB382" s="76"/>
      <c r="CC382" s="76"/>
      <c r="CD382" s="76"/>
      <c r="CE382" s="76"/>
      <c r="CF382" s="76"/>
      <c r="CG382" s="76"/>
      <c r="CH382" s="76"/>
      <c r="CI382" s="76"/>
      <c r="CJ382" s="76"/>
      <c r="CK382" s="76"/>
      <c r="CL382" s="76"/>
      <c r="CM382" s="76"/>
      <c r="CN382" s="76"/>
      <c r="CO382" s="76"/>
      <c r="CP382" s="76"/>
      <c r="CQ382" s="76"/>
      <c r="CR382" s="76"/>
      <c r="CS382" s="76"/>
      <c r="CT382" s="76"/>
      <c r="CU382" s="76"/>
      <c r="CV382" s="76"/>
      <c r="CW382" s="76"/>
      <c r="CX382" s="76"/>
      <c r="CY382" s="76"/>
      <c r="CZ382" s="76"/>
      <c r="DA382" s="76"/>
      <c r="DB382" s="76"/>
      <c r="DC382" s="76"/>
      <c r="DD382" s="76"/>
      <c r="DE382" s="76"/>
      <c r="DF382" s="76"/>
      <c r="DG382" s="76"/>
      <c r="DH382" s="76"/>
      <c r="DI382" s="76"/>
      <c r="DJ382" s="76"/>
      <c r="DK382" s="76"/>
      <c r="DL382" s="76"/>
      <c r="DM382" s="76"/>
      <c r="DN382" s="76"/>
      <c r="DO382" s="76"/>
      <c r="DP382" s="76"/>
      <c r="DQ382" s="76"/>
      <c r="DR382" s="76"/>
      <c r="DS382" s="76"/>
      <c r="DT382" s="76"/>
      <c r="DU382" s="76"/>
      <c r="DV382" s="76"/>
      <c r="DW382" s="76"/>
      <c r="DX382" s="76"/>
      <c r="DY382" s="76"/>
      <c r="DZ382" s="76"/>
      <c r="EA382" s="76"/>
      <c r="EB382" s="76"/>
      <c r="EC382" s="76"/>
      <c r="ED382" s="76"/>
      <c r="EE382" s="76"/>
      <c r="EF382" s="76"/>
      <c r="EG382" s="76"/>
      <c r="EH382" s="76"/>
      <c r="EI382" s="76"/>
      <c r="EJ382" s="76"/>
      <c r="EK382" s="76"/>
      <c r="EL382" s="76"/>
      <c r="EM382" s="76"/>
      <c r="EN382" s="76"/>
      <c r="EO382" s="76"/>
      <c r="EP382" s="76"/>
      <c r="EQ382" s="76"/>
      <c r="ER382" s="76"/>
      <c r="ES382" s="76"/>
      <c r="ET382" s="76"/>
      <c r="EU382" s="76"/>
      <c r="EV382" s="76"/>
      <c r="EW382" s="76"/>
      <c r="EX382" s="76"/>
      <c r="EY382" s="76"/>
      <c r="EZ382" s="76"/>
      <c r="FA382" s="76"/>
      <c r="FB382" s="76"/>
      <c r="FC382" s="76"/>
      <c r="FD382" s="76"/>
      <c r="FE382" s="76"/>
      <c r="FF382" s="76"/>
      <c r="FG382" s="76"/>
      <c r="FH382" s="76"/>
      <c r="FI382" s="76"/>
      <c r="FJ382" s="76"/>
      <c r="FK382" s="76"/>
      <c r="FL382" s="76"/>
      <c r="FM382" s="76"/>
      <c r="FN382" s="76"/>
      <c r="FO382" s="76"/>
      <c r="FP382" s="76"/>
      <c r="FQ382" s="76"/>
      <c r="FR382" s="76"/>
      <c r="FS382" s="76"/>
      <c r="FT382" s="76"/>
      <c r="FU382" s="76"/>
      <c r="FV382" s="76"/>
      <c r="FW382" s="76"/>
      <c r="FX382" s="76"/>
      <c r="FY382" s="76"/>
      <c r="FZ382" s="76"/>
      <c r="GA382" s="76"/>
      <c r="GB382" s="76"/>
      <c r="GC382" s="76"/>
      <c r="GD382" s="76"/>
      <c r="GE382" s="76"/>
      <c r="GF382" s="76"/>
      <c r="GG382" s="76"/>
      <c r="GH382" s="76"/>
      <c r="GI382" s="76"/>
      <c r="GJ382" s="76"/>
      <c r="GK382" s="76"/>
      <c r="GL382" s="76"/>
      <c r="GM382" s="76"/>
      <c r="GN382" s="76"/>
      <c r="GO382" s="76"/>
      <c r="GP382" s="76"/>
      <c r="GQ382" s="76"/>
      <c r="GR382" s="76"/>
      <c r="GS382" s="76"/>
      <c r="GT382" s="76"/>
      <c r="GU382" s="76"/>
      <c r="GV382" s="76"/>
      <c r="GW382" s="76"/>
      <c r="GX382" s="76"/>
      <c r="GY382" s="76"/>
      <c r="GZ382" s="76"/>
      <c r="HA382" s="76"/>
      <c r="HB382" s="76"/>
      <c r="HC382" s="76"/>
      <c r="HD382" s="76"/>
      <c r="HE382" s="76"/>
      <c r="HF382" s="76"/>
      <c r="HG382" s="76"/>
      <c r="HH382" s="76"/>
      <c r="HI382" s="76"/>
      <c r="HJ382" s="76"/>
      <c r="HK382" s="76"/>
      <c r="HL382" s="76"/>
      <c r="HM382" s="76"/>
      <c r="HN382" s="76"/>
      <c r="HO382" s="76"/>
      <c r="HP382" s="76"/>
      <c r="HQ382" s="76"/>
      <c r="HR382" s="76"/>
      <c r="HS382" s="76"/>
      <c r="HT382" s="76"/>
      <c r="HU382" s="76"/>
      <c r="HV382" s="76"/>
      <c r="HW382" s="76"/>
      <c r="HX382" s="76"/>
      <c r="HY382" s="76"/>
      <c r="HZ382" s="76"/>
      <c r="IA382" s="76"/>
      <c r="IB382" s="76"/>
      <c r="IC382" s="76"/>
      <c r="ID382" s="76"/>
      <c r="IE382" s="76"/>
      <c r="IF382" s="76"/>
      <c r="IG382" s="76"/>
      <c r="IH382" s="76"/>
      <c r="II382" s="76"/>
      <c r="IJ382" s="76"/>
      <c r="IK382" s="76"/>
      <c r="IL382" s="76"/>
      <c r="IM382" s="76"/>
      <c r="IN382" s="76"/>
      <c r="IO382" s="76"/>
      <c r="IP382" s="76"/>
      <c r="IQ382" s="76"/>
      <c r="IR382" s="76"/>
    </row>
    <row r="383" spans="1:252" s="2" customFormat="1" ht="15">
      <c r="A383" s="29" t="s">
        <v>1252</v>
      </c>
      <c r="B383" s="29" t="s">
        <v>1189</v>
      </c>
      <c r="C383" s="12" t="s">
        <v>1253</v>
      </c>
      <c r="D383" s="12" t="s">
        <v>1254</v>
      </c>
      <c r="E383" s="12" t="s">
        <v>21</v>
      </c>
      <c r="F383" s="12" t="s">
        <v>760</v>
      </c>
      <c r="G383" s="30"/>
      <c r="H383" s="10">
        <v>9057.02</v>
      </c>
      <c r="I383" s="46">
        <f t="shared" si="26"/>
        <v>1358.553</v>
      </c>
      <c r="J383" s="12" t="s">
        <v>1255</v>
      </c>
      <c r="K383" s="46">
        <v>414.3</v>
      </c>
      <c r="L383" s="47">
        <v>16188</v>
      </c>
      <c r="M383" s="48">
        <f t="shared" si="28"/>
        <v>2428.2</v>
      </c>
      <c r="N383" s="13"/>
      <c r="O383" s="49"/>
      <c r="P383" s="13"/>
      <c r="Q383" s="49"/>
      <c r="R383" s="13"/>
      <c r="S383" s="49"/>
      <c r="T383" s="13"/>
      <c r="U383" s="49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6"/>
      <c r="CB383" s="76"/>
      <c r="CC383" s="76"/>
      <c r="CD383" s="76"/>
      <c r="CE383" s="76"/>
      <c r="CF383" s="76"/>
      <c r="CG383" s="76"/>
      <c r="CH383" s="76"/>
      <c r="CI383" s="76"/>
      <c r="CJ383" s="76"/>
      <c r="CK383" s="76"/>
      <c r="CL383" s="76"/>
      <c r="CM383" s="76"/>
      <c r="CN383" s="76"/>
      <c r="CO383" s="76"/>
      <c r="CP383" s="76"/>
      <c r="CQ383" s="76"/>
      <c r="CR383" s="76"/>
      <c r="CS383" s="76"/>
      <c r="CT383" s="76"/>
      <c r="CU383" s="76"/>
      <c r="CV383" s="76"/>
      <c r="CW383" s="76"/>
      <c r="CX383" s="76"/>
      <c r="CY383" s="76"/>
      <c r="CZ383" s="76"/>
      <c r="DA383" s="76"/>
      <c r="DB383" s="76"/>
      <c r="DC383" s="76"/>
      <c r="DD383" s="76"/>
      <c r="DE383" s="76"/>
      <c r="DF383" s="76"/>
      <c r="DG383" s="76"/>
      <c r="DH383" s="76"/>
      <c r="DI383" s="76"/>
      <c r="DJ383" s="76"/>
      <c r="DK383" s="76"/>
      <c r="DL383" s="76"/>
      <c r="DM383" s="76"/>
      <c r="DN383" s="76"/>
      <c r="DO383" s="76"/>
      <c r="DP383" s="76"/>
      <c r="DQ383" s="76"/>
      <c r="DR383" s="76"/>
      <c r="DS383" s="76"/>
      <c r="DT383" s="76"/>
      <c r="DU383" s="76"/>
      <c r="DV383" s="76"/>
      <c r="DW383" s="76"/>
      <c r="DX383" s="76"/>
      <c r="DY383" s="76"/>
      <c r="DZ383" s="76"/>
      <c r="EA383" s="76"/>
      <c r="EB383" s="76"/>
      <c r="EC383" s="76"/>
      <c r="ED383" s="76"/>
      <c r="EE383" s="76"/>
      <c r="EF383" s="76"/>
      <c r="EG383" s="76"/>
      <c r="EH383" s="76"/>
      <c r="EI383" s="76"/>
      <c r="EJ383" s="76"/>
      <c r="EK383" s="76"/>
      <c r="EL383" s="76"/>
      <c r="EM383" s="76"/>
      <c r="EN383" s="76"/>
      <c r="EO383" s="76"/>
      <c r="EP383" s="76"/>
      <c r="EQ383" s="76"/>
      <c r="ER383" s="76"/>
      <c r="ES383" s="76"/>
      <c r="ET383" s="76"/>
      <c r="EU383" s="76"/>
      <c r="EV383" s="76"/>
      <c r="EW383" s="76"/>
      <c r="EX383" s="76"/>
      <c r="EY383" s="76"/>
      <c r="EZ383" s="76"/>
      <c r="FA383" s="76"/>
      <c r="FB383" s="76"/>
      <c r="FC383" s="76"/>
      <c r="FD383" s="76"/>
      <c r="FE383" s="76"/>
      <c r="FF383" s="76"/>
      <c r="FG383" s="76"/>
      <c r="FH383" s="76"/>
      <c r="FI383" s="76"/>
      <c r="FJ383" s="76"/>
      <c r="FK383" s="76"/>
      <c r="FL383" s="76"/>
      <c r="FM383" s="76"/>
      <c r="FN383" s="76"/>
      <c r="FO383" s="76"/>
      <c r="FP383" s="76"/>
      <c r="FQ383" s="76"/>
      <c r="FR383" s="76"/>
      <c r="FS383" s="76"/>
      <c r="FT383" s="76"/>
      <c r="FU383" s="76"/>
      <c r="FV383" s="76"/>
      <c r="FW383" s="76"/>
      <c r="FX383" s="76"/>
      <c r="FY383" s="76"/>
      <c r="FZ383" s="76"/>
      <c r="GA383" s="76"/>
      <c r="GB383" s="76"/>
      <c r="GC383" s="76"/>
      <c r="GD383" s="76"/>
      <c r="GE383" s="76"/>
      <c r="GF383" s="76"/>
      <c r="GG383" s="76"/>
      <c r="GH383" s="76"/>
      <c r="GI383" s="76"/>
      <c r="GJ383" s="76"/>
      <c r="GK383" s="76"/>
      <c r="GL383" s="76"/>
      <c r="GM383" s="76"/>
      <c r="GN383" s="76"/>
      <c r="GO383" s="76"/>
      <c r="GP383" s="76"/>
      <c r="GQ383" s="76"/>
      <c r="GR383" s="76"/>
      <c r="GS383" s="76"/>
      <c r="GT383" s="76"/>
      <c r="GU383" s="76"/>
      <c r="GV383" s="76"/>
      <c r="GW383" s="76"/>
      <c r="GX383" s="76"/>
      <c r="GY383" s="76"/>
      <c r="GZ383" s="76"/>
      <c r="HA383" s="76"/>
      <c r="HB383" s="76"/>
      <c r="HC383" s="76"/>
      <c r="HD383" s="76"/>
      <c r="HE383" s="76"/>
      <c r="HF383" s="76"/>
      <c r="HG383" s="76"/>
      <c r="HH383" s="76"/>
      <c r="HI383" s="76"/>
      <c r="HJ383" s="76"/>
      <c r="HK383" s="76"/>
      <c r="HL383" s="76"/>
      <c r="HM383" s="76"/>
      <c r="HN383" s="76"/>
      <c r="HO383" s="76"/>
      <c r="HP383" s="76"/>
      <c r="HQ383" s="76"/>
      <c r="HR383" s="76"/>
      <c r="HS383" s="76"/>
      <c r="HT383" s="76"/>
      <c r="HU383" s="76"/>
      <c r="HV383" s="76"/>
      <c r="HW383" s="76"/>
      <c r="HX383" s="76"/>
      <c r="HY383" s="76"/>
      <c r="HZ383" s="76"/>
      <c r="IA383" s="76"/>
      <c r="IB383" s="76"/>
      <c r="IC383" s="76"/>
      <c r="ID383" s="76"/>
      <c r="IE383" s="76"/>
      <c r="IF383" s="76"/>
      <c r="IG383" s="76"/>
      <c r="IH383" s="76"/>
      <c r="II383" s="76"/>
      <c r="IJ383" s="76"/>
      <c r="IK383" s="76"/>
      <c r="IL383" s="76"/>
      <c r="IM383" s="76"/>
      <c r="IN383" s="76"/>
      <c r="IO383" s="76"/>
      <c r="IP383" s="76"/>
      <c r="IQ383" s="76"/>
      <c r="IR383" s="76"/>
    </row>
    <row r="384" spans="1:252" s="2" customFormat="1" ht="15">
      <c r="A384" s="29" t="s">
        <v>1256</v>
      </c>
      <c r="B384" s="29" t="s">
        <v>1189</v>
      </c>
      <c r="C384" s="12" t="s">
        <v>1257</v>
      </c>
      <c r="D384" s="12" t="s">
        <v>1258</v>
      </c>
      <c r="E384" s="12" t="s">
        <v>21</v>
      </c>
      <c r="F384" s="12" t="s">
        <v>1259</v>
      </c>
      <c r="G384" s="30"/>
      <c r="H384" s="10">
        <v>3365.26</v>
      </c>
      <c r="I384" s="46">
        <f t="shared" si="26"/>
        <v>504.789</v>
      </c>
      <c r="J384" s="12" t="s">
        <v>1260</v>
      </c>
      <c r="K384" s="46">
        <v>236.7</v>
      </c>
      <c r="L384" s="47">
        <v>7795</v>
      </c>
      <c r="M384" s="48">
        <f t="shared" si="28"/>
        <v>1169.25</v>
      </c>
      <c r="N384" s="13"/>
      <c r="O384" s="49"/>
      <c r="P384" s="13"/>
      <c r="Q384" s="49"/>
      <c r="R384" s="13"/>
      <c r="S384" s="49"/>
      <c r="T384" s="13"/>
      <c r="U384" s="49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  <c r="EQ384" s="65"/>
      <c r="ER384" s="65"/>
      <c r="ES384" s="65"/>
      <c r="ET384" s="65"/>
      <c r="EU384" s="65"/>
      <c r="EV384" s="65"/>
      <c r="EW384" s="65"/>
      <c r="EX384" s="65"/>
      <c r="EY384" s="65"/>
      <c r="EZ384" s="65"/>
      <c r="FA384" s="65"/>
      <c r="FB384" s="65"/>
      <c r="FC384" s="65"/>
      <c r="FD384" s="65"/>
      <c r="FE384" s="65"/>
      <c r="FF384" s="65"/>
      <c r="FG384" s="65"/>
      <c r="FH384" s="65"/>
      <c r="FI384" s="65"/>
      <c r="FJ384" s="65"/>
      <c r="FK384" s="65"/>
      <c r="FL384" s="65"/>
      <c r="FM384" s="65"/>
      <c r="FN384" s="65"/>
      <c r="FO384" s="65"/>
      <c r="FP384" s="65"/>
      <c r="FQ384" s="65"/>
      <c r="FR384" s="65"/>
      <c r="FS384" s="65"/>
      <c r="FT384" s="65"/>
      <c r="FU384" s="65"/>
      <c r="FV384" s="65"/>
      <c r="FW384" s="65"/>
      <c r="FX384" s="65"/>
      <c r="FY384" s="65"/>
      <c r="FZ384" s="65"/>
      <c r="GA384" s="65"/>
      <c r="GB384" s="65"/>
      <c r="GC384" s="65"/>
      <c r="GD384" s="65"/>
      <c r="GE384" s="65"/>
      <c r="GF384" s="65"/>
      <c r="GG384" s="65"/>
      <c r="GH384" s="65"/>
      <c r="GI384" s="65"/>
      <c r="GJ384" s="65"/>
      <c r="GK384" s="65"/>
      <c r="GL384" s="65"/>
      <c r="GM384" s="65"/>
      <c r="GN384" s="65"/>
      <c r="GO384" s="65"/>
      <c r="GP384" s="65"/>
      <c r="GQ384" s="65"/>
      <c r="GR384" s="65"/>
      <c r="GS384" s="65"/>
      <c r="GT384" s="65"/>
      <c r="GU384" s="65"/>
      <c r="GV384" s="65"/>
      <c r="GW384" s="65"/>
      <c r="GX384" s="65"/>
      <c r="GY384" s="65"/>
      <c r="GZ384" s="65"/>
      <c r="HA384" s="65"/>
      <c r="HB384" s="65"/>
      <c r="HC384" s="65"/>
      <c r="HD384" s="65"/>
      <c r="HE384" s="65"/>
      <c r="HF384" s="65"/>
      <c r="HG384" s="65"/>
      <c r="HH384" s="65"/>
      <c r="HI384" s="65"/>
      <c r="HJ384" s="65"/>
      <c r="HK384" s="65"/>
      <c r="HL384" s="65"/>
      <c r="HM384" s="65"/>
      <c r="HN384" s="65"/>
      <c r="HO384" s="65"/>
      <c r="HP384" s="65"/>
      <c r="HQ384" s="65"/>
      <c r="HR384" s="65"/>
      <c r="HS384" s="65"/>
      <c r="HT384" s="65"/>
      <c r="HU384" s="65"/>
      <c r="HV384" s="65"/>
      <c r="HW384" s="65"/>
      <c r="HX384" s="65"/>
      <c r="HY384" s="65"/>
      <c r="HZ384" s="65"/>
      <c r="IA384" s="65"/>
      <c r="IB384" s="65"/>
      <c r="IC384" s="65"/>
      <c r="ID384" s="65"/>
      <c r="IE384" s="65"/>
      <c r="IF384" s="65"/>
      <c r="IG384" s="65"/>
      <c r="IH384" s="65"/>
      <c r="II384" s="65"/>
      <c r="IJ384" s="65"/>
      <c r="IK384" s="65"/>
      <c r="IL384" s="65"/>
      <c r="IM384" s="65"/>
      <c r="IN384" s="65"/>
      <c r="IO384" s="65"/>
      <c r="IP384" s="65"/>
      <c r="IQ384" s="65"/>
      <c r="IR384" s="65"/>
    </row>
    <row r="385" spans="1:252" s="2" customFormat="1" ht="15">
      <c r="A385" s="29" t="s">
        <v>1261</v>
      </c>
      <c r="B385" s="29" t="s">
        <v>1189</v>
      </c>
      <c r="C385" s="79" t="s">
        <v>1262</v>
      </c>
      <c r="D385" s="79" t="s">
        <v>1263</v>
      </c>
      <c r="E385" s="79" t="s">
        <v>21</v>
      </c>
      <c r="F385" s="80">
        <v>0.005</v>
      </c>
      <c r="G385" s="81">
        <v>6</v>
      </c>
      <c r="H385" s="10">
        <v>4832.929999999999</v>
      </c>
      <c r="I385" s="46">
        <f t="shared" si="26"/>
        <v>724.9394999999998</v>
      </c>
      <c r="J385" s="80" t="s">
        <v>1264</v>
      </c>
      <c r="K385" s="46">
        <v>169.8</v>
      </c>
      <c r="L385" s="47">
        <v>8599</v>
      </c>
      <c r="M385" s="48">
        <f t="shared" si="28"/>
        <v>1289.85</v>
      </c>
      <c r="N385" s="13"/>
      <c r="O385" s="49"/>
      <c r="P385" s="55">
        <v>7360</v>
      </c>
      <c r="Q385" s="56">
        <v>1104</v>
      </c>
      <c r="R385" s="13"/>
      <c r="S385" s="49"/>
      <c r="T385" s="13"/>
      <c r="U385" s="49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  <c r="EQ385" s="65"/>
      <c r="ER385" s="65"/>
      <c r="ES385" s="65"/>
      <c r="ET385" s="65"/>
      <c r="EU385" s="65"/>
      <c r="EV385" s="65"/>
      <c r="EW385" s="65"/>
      <c r="EX385" s="65"/>
      <c r="EY385" s="65"/>
      <c r="EZ385" s="65"/>
      <c r="FA385" s="65"/>
      <c r="FB385" s="65"/>
      <c r="FC385" s="65"/>
      <c r="FD385" s="65"/>
      <c r="FE385" s="65"/>
      <c r="FF385" s="65"/>
      <c r="FG385" s="65"/>
      <c r="FH385" s="65"/>
      <c r="FI385" s="65"/>
      <c r="FJ385" s="65"/>
      <c r="FK385" s="65"/>
      <c r="FL385" s="65"/>
      <c r="FM385" s="65"/>
      <c r="FN385" s="65"/>
      <c r="FO385" s="65"/>
      <c r="FP385" s="65"/>
      <c r="FQ385" s="65"/>
      <c r="FR385" s="65"/>
      <c r="FS385" s="65"/>
      <c r="FT385" s="65"/>
      <c r="FU385" s="65"/>
      <c r="FV385" s="65"/>
      <c r="FW385" s="65"/>
      <c r="FX385" s="65"/>
      <c r="FY385" s="65"/>
      <c r="FZ385" s="65"/>
      <c r="GA385" s="65"/>
      <c r="GB385" s="65"/>
      <c r="GC385" s="65"/>
      <c r="GD385" s="65"/>
      <c r="GE385" s="65"/>
      <c r="GF385" s="65"/>
      <c r="GG385" s="65"/>
      <c r="GH385" s="65"/>
      <c r="GI385" s="65"/>
      <c r="GJ385" s="65"/>
      <c r="GK385" s="65"/>
      <c r="GL385" s="65"/>
      <c r="GM385" s="65"/>
      <c r="GN385" s="65"/>
      <c r="GO385" s="65"/>
      <c r="GP385" s="65"/>
      <c r="GQ385" s="65"/>
      <c r="GR385" s="65"/>
      <c r="GS385" s="65"/>
      <c r="GT385" s="65"/>
      <c r="GU385" s="65"/>
      <c r="GV385" s="65"/>
      <c r="GW385" s="65"/>
      <c r="GX385" s="65"/>
      <c r="GY385" s="65"/>
      <c r="GZ385" s="65"/>
      <c r="HA385" s="65"/>
      <c r="HB385" s="65"/>
      <c r="HC385" s="65"/>
      <c r="HD385" s="65"/>
      <c r="HE385" s="65"/>
      <c r="HF385" s="65"/>
      <c r="HG385" s="65"/>
      <c r="HH385" s="65"/>
      <c r="HI385" s="65"/>
      <c r="HJ385" s="65"/>
      <c r="HK385" s="65"/>
      <c r="HL385" s="65"/>
      <c r="HM385" s="65"/>
      <c r="HN385" s="65"/>
      <c r="HO385" s="65"/>
      <c r="HP385" s="65"/>
      <c r="HQ385" s="65"/>
      <c r="HR385" s="65"/>
      <c r="HS385" s="65"/>
      <c r="HT385" s="65"/>
      <c r="HU385" s="65"/>
      <c r="HV385" s="65"/>
      <c r="HW385" s="65"/>
      <c r="HX385" s="65"/>
      <c r="HY385" s="65"/>
      <c r="HZ385" s="65"/>
      <c r="IA385" s="65"/>
      <c r="IB385" s="65"/>
      <c r="IC385" s="65"/>
      <c r="ID385" s="65"/>
      <c r="IE385" s="65"/>
      <c r="IF385" s="65"/>
      <c r="IG385" s="65"/>
      <c r="IH385" s="65"/>
      <c r="II385" s="65"/>
      <c r="IJ385" s="65"/>
      <c r="IK385" s="65"/>
      <c r="IL385" s="65"/>
      <c r="IM385" s="65"/>
      <c r="IN385" s="65"/>
      <c r="IO385" s="65"/>
      <c r="IP385" s="65"/>
      <c r="IQ385" s="65"/>
      <c r="IR385" s="65"/>
    </row>
    <row r="386" spans="1:252" s="2" customFormat="1" ht="15">
      <c r="A386" s="29" t="s">
        <v>1265</v>
      </c>
      <c r="B386" s="29" t="s">
        <v>1189</v>
      </c>
      <c r="C386" s="12" t="s">
        <v>1266</v>
      </c>
      <c r="D386" s="12" t="s">
        <v>1267</v>
      </c>
      <c r="E386" s="12" t="s">
        <v>21</v>
      </c>
      <c r="F386" s="12" t="s">
        <v>1268</v>
      </c>
      <c r="G386" s="30"/>
      <c r="H386" s="10">
        <v>6031.27</v>
      </c>
      <c r="I386" s="46">
        <f t="shared" si="26"/>
        <v>904.6905</v>
      </c>
      <c r="J386" s="12" t="s">
        <v>1269</v>
      </c>
      <c r="K386" s="46">
        <v>273</v>
      </c>
      <c r="L386" s="47">
        <v>9702</v>
      </c>
      <c r="M386" s="48">
        <f t="shared" si="28"/>
        <v>1455.3</v>
      </c>
      <c r="N386" s="13"/>
      <c r="O386" s="49"/>
      <c r="P386" s="13"/>
      <c r="Q386" s="49"/>
      <c r="R386" s="13"/>
      <c r="S386" s="49"/>
      <c r="T386" s="13"/>
      <c r="U386" s="4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  <c r="CC386" s="69"/>
      <c r="CD386" s="69"/>
      <c r="CE386" s="69"/>
      <c r="CF386" s="69"/>
      <c r="CG386" s="69"/>
      <c r="CH386" s="69"/>
      <c r="CI386" s="69"/>
      <c r="CJ386" s="69"/>
      <c r="CK386" s="69"/>
      <c r="CL386" s="69"/>
      <c r="CM386" s="69"/>
      <c r="CN386" s="69"/>
      <c r="CO386" s="69"/>
      <c r="CP386" s="69"/>
      <c r="CQ386" s="69"/>
      <c r="CR386" s="69"/>
      <c r="CS386" s="69"/>
      <c r="CT386" s="69"/>
      <c r="CU386" s="69"/>
      <c r="CV386" s="69"/>
      <c r="CW386" s="69"/>
      <c r="CX386" s="69"/>
      <c r="CY386" s="69"/>
      <c r="CZ386" s="69"/>
      <c r="DA386" s="69"/>
      <c r="DB386" s="69"/>
      <c r="DC386" s="69"/>
      <c r="DD386" s="69"/>
      <c r="DE386" s="69"/>
      <c r="DF386" s="69"/>
      <c r="DG386" s="69"/>
      <c r="DH386" s="69"/>
      <c r="DI386" s="69"/>
      <c r="DJ386" s="69"/>
      <c r="DK386" s="69"/>
      <c r="DL386" s="69"/>
      <c r="DM386" s="69"/>
      <c r="DN386" s="69"/>
      <c r="DO386" s="69"/>
      <c r="DP386" s="69"/>
      <c r="DQ386" s="69"/>
      <c r="DR386" s="69"/>
      <c r="DS386" s="69"/>
      <c r="DT386" s="69"/>
      <c r="DU386" s="69"/>
      <c r="DV386" s="69"/>
      <c r="DW386" s="69"/>
      <c r="DX386" s="69"/>
      <c r="DY386" s="69"/>
      <c r="DZ386" s="69"/>
      <c r="EA386" s="69"/>
      <c r="EB386" s="69"/>
      <c r="EC386" s="69"/>
      <c r="ED386" s="69"/>
      <c r="EE386" s="69"/>
      <c r="EF386" s="69"/>
      <c r="EG386" s="69"/>
      <c r="EH386" s="69"/>
      <c r="EI386" s="69"/>
      <c r="EJ386" s="69"/>
      <c r="EK386" s="69"/>
      <c r="EL386" s="69"/>
      <c r="EM386" s="69"/>
      <c r="EN386" s="69"/>
      <c r="EO386" s="69"/>
      <c r="EP386" s="69"/>
      <c r="EQ386" s="69"/>
      <c r="ER386" s="69"/>
      <c r="ES386" s="69"/>
      <c r="ET386" s="69"/>
      <c r="EU386" s="69"/>
      <c r="EV386" s="69"/>
      <c r="EW386" s="69"/>
      <c r="EX386" s="69"/>
      <c r="EY386" s="69"/>
      <c r="EZ386" s="69"/>
      <c r="FA386" s="69"/>
      <c r="FB386" s="69"/>
      <c r="FC386" s="69"/>
      <c r="FD386" s="69"/>
      <c r="FE386" s="69"/>
      <c r="FF386" s="69"/>
      <c r="FG386" s="69"/>
      <c r="FH386" s="69"/>
      <c r="FI386" s="69"/>
      <c r="FJ386" s="69"/>
      <c r="FK386" s="69"/>
      <c r="FL386" s="69"/>
      <c r="FM386" s="69"/>
      <c r="FN386" s="69"/>
      <c r="FO386" s="69"/>
      <c r="FP386" s="69"/>
      <c r="FQ386" s="69"/>
      <c r="FR386" s="69"/>
      <c r="FS386" s="69"/>
      <c r="FT386" s="69"/>
      <c r="FU386" s="69"/>
      <c r="FV386" s="69"/>
      <c r="FW386" s="69"/>
      <c r="FX386" s="69"/>
      <c r="FY386" s="69"/>
      <c r="FZ386" s="69"/>
      <c r="GA386" s="69"/>
      <c r="GB386" s="69"/>
      <c r="GC386" s="69"/>
      <c r="GD386" s="69"/>
      <c r="GE386" s="69"/>
      <c r="GF386" s="69"/>
      <c r="GG386" s="69"/>
      <c r="GH386" s="69"/>
      <c r="GI386" s="69"/>
      <c r="GJ386" s="69"/>
      <c r="GK386" s="69"/>
      <c r="GL386" s="69"/>
      <c r="GM386" s="69"/>
      <c r="GN386" s="69"/>
      <c r="GO386" s="69"/>
      <c r="GP386" s="69"/>
      <c r="GQ386" s="69"/>
      <c r="GR386" s="69"/>
      <c r="GS386" s="69"/>
      <c r="GT386" s="69"/>
      <c r="GU386" s="69"/>
      <c r="GV386" s="69"/>
      <c r="GW386" s="69"/>
      <c r="GX386" s="69"/>
      <c r="GY386" s="69"/>
      <c r="GZ386" s="69"/>
      <c r="HA386" s="69"/>
      <c r="HB386" s="69"/>
      <c r="HC386" s="69"/>
      <c r="HD386" s="69"/>
      <c r="HE386" s="69"/>
      <c r="HF386" s="69"/>
      <c r="HG386" s="69"/>
      <c r="HH386" s="69"/>
      <c r="HI386" s="69"/>
      <c r="HJ386" s="69"/>
      <c r="HK386" s="69"/>
      <c r="HL386" s="69"/>
      <c r="HM386" s="69"/>
      <c r="HN386" s="69"/>
      <c r="HO386" s="69"/>
      <c r="HP386" s="69"/>
      <c r="HQ386" s="69"/>
      <c r="HR386" s="69"/>
      <c r="HS386" s="69"/>
      <c r="HT386" s="69"/>
      <c r="HU386" s="69"/>
      <c r="HV386" s="69"/>
      <c r="HW386" s="69"/>
      <c r="HX386" s="69"/>
      <c r="HY386" s="69"/>
      <c r="HZ386" s="69"/>
      <c r="IA386" s="69"/>
      <c r="IB386" s="69"/>
      <c r="IC386" s="69"/>
      <c r="ID386" s="69"/>
      <c r="IE386" s="69"/>
      <c r="IF386" s="69"/>
      <c r="IG386" s="69"/>
      <c r="IH386" s="69"/>
      <c r="II386" s="69"/>
      <c r="IJ386" s="69"/>
      <c r="IK386" s="69"/>
      <c r="IL386" s="69"/>
      <c r="IM386" s="69"/>
      <c r="IN386" s="69"/>
      <c r="IO386" s="69"/>
      <c r="IP386" s="69"/>
      <c r="IQ386" s="69"/>
      <c r="IR386" s="69"/>
    </row>
    <row r="387" spans="1:252" s="2" customFormat="1" ht="15">
      <c r="A387" s="29" t="s">
        <v>1270</v>
      </c>
      <c r="B387" s="29" t="s">
        <v>1189</v>
      </c>
      <c r="C387" s="12" t="s">
        <v>1271</v>
      </c>
      <c r="D387" s="12" t="s">
        <v>1272</v>
      </c>
      <c r="E387" s="12" t="s">
        <v>21</v>
      </c>
      <c r="F387" s="12" t="s">
        <v>1273</v>
      </c>
      <c r="G387" s="30"/>
      <c r="H387" s="10">
        <v>7058.48</v>
      </c>
      <c r="I387" s="46">
        <f t="shared" si="26"/>
        <v>1058.772</v>
      </c>
      <c r="J387" s="12" t="s">
        <v>1274</v>
      </c>
      <c r="K387" s="46">
        <v>313.5</v>
      </c>
      <c r="L387" s="47">
        <v>9297</v>
      </c>
      <c r="M387" s="48">
        <f t="shared" si="28"/>
        <v>1394.55</v>
      </c>
      <c r="N387" s="13"/>
      <c r="O387" s="49"/>
      <c r="P387" s="13"/>
      <c r="Q387" s="49"/>
      <c r="R387" s="13"/>
      <c r="S387" s="49"/>
      <c r="T387" s="13"/>
      <c r="U387" s="49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  <c r="EF387" s="66"/>
      <c r="EG387" s="66"/>
      <c r="EH387" s="66"/>
      <c r="EI387" s="66"/>
      <c r="EJ387" s="66"/>
      <c r="EK387" s="66"/>
      <c r="EL387" s="66"/>
      <c r="EM387" s="66"/>
      <c r="EN387" s="66"/>
      <c r="EO387" s="66"/>
      <c r="EP387" s="66"/>
      <c r="EQ387" s="66"/>
      <c r="ER387" s="66"/>
      <c r="ES387" s="66"/>
      <c r="ET387" s="66"/>
      <c r="EU387" s="66"/>
      <c r="EV387" s="66"/>
      <c r="EW387" s="66"/>
      <c r="EX387" s="66"/>
      <c r="EY387" s="66"/>
      <c r="EZ387" s="66"/>
      <c r="FA387" s="66"/>
      <c r="FB387" s="66"/>
      <c r="FC387" s="66"/>
      <c r="FD387" s="66"/>
      <c r="FE387" s="66"/>
      <c r="FF387" s="66"/>
      <c r="FG387" s="66"/>
      <c r="FH387" s="66"/>
      <c r="FI387" s="66"/>
      <c r="FJ387" s="66"/>
      <c r="FK387" s="66"/>
      <c r="FL387" s="66"/>
      <c r="FM387" s="66"/>
      <c r="FN387" s="66"/>
      <c r="FO387" s="66"/>
      <c r="FP387" s="66"/>
      <c r="FQ387" s="66"/>
      <c r="FR387" s="66"/>
      <c r="FS387" s="66"/>
      <c r="FT387" s="66"/>
      <c r="FU387" s="66"/>
      <c r="FV387" s="66"/>
      <c r="FW387" s="66"/>
      <c r="FX387" s="66"/>
      <c r="FY387" s="66"/>
      <c r="FZ387" s="66"/>
      <c r="GA387" s="66"/>
      <c r="GB387" s="66"/>
      <c r="GC387" s="66"/>
      <c r="GD387" s="66"/>
      <c r="GE387" s="66"/>
      <c r="GF387" s="66"/>
      <c r="GG387" s="66"/>
      <c r="GH387" s="66"/>
      <c r="GI387" s="66"/>
      <c r="GJ387" s="66"/>
      <c r="GK387" s="66"/>
      <c r="GL387" s="66"/>
      <c r="GM387" s="66"/>
      <c r="GN387" s="66"/>
      <c r="GO387" s="66"/>
      <c r="GP387" s="66"/>
      <c r="GQ387" s="66"/>
      <c r="GR387" s="66"/>
      <c r="GS387" s="66"/>
      <c r="GT387" s="66"/>
      <c r="GU387" s="66"/>
      <c r="GV387" s="66"/>
      <c r="GW387" s="66"/>
      <c r="GX387" s="66"/>
      <c r="GY387" s="66"/>
      <c r="GZ387" s="66"/>
      <c r="HA387" s="66"/>
      <c r="HB387" s="66"/>
      <c r="HC387" s="66"/>
      <c r="HD387" s="66"/>
      <c r="HE387" s="66"/>
      <c r="HF387" s="66"/>
      <c r="HG387" s="66"/>
      <c r="HH387" s="66"/>
      <c r="HI387" s="66"/>
      <c r="HJ387" s="66"/>
      <c r="HK387" s="66"/>
      <c r="HL387" s="66"/>
      <c r="HM387" s="66"/>
      <c r="HN387" s="66"/>
      <c r="HO387" s="66"/>
      <c r="HP387" s="66"/>
      <c r="HQ387" s="66"/>
      <c r="HR387" s="66"/>
      <c r="HS387" s="66"/>
      <c r="HT387" s="66"/>
      <c r="HU387" s="66"/>
      <c r="HV387" s="66"/>
      <c r="HW387" s="66"/>
      <c r="HX387" s="66"/>
      <c r="HY387" s="66"/>
      <c r="HZ387" s="66"/>
      <c r="IA387" s="66"/>
      <c r="IB387" s="66"/>
      <c r="IC387" s="66"/>
      <c r="ID387" s="66"/>
      <c r="IE387" s="66"/>
      <c r="IF387" s="66"/>
      <c r="IG387" s="66"/>
      <c r="IH387" s="66"/>
      <c r="II387" s="66"/>
      <c r="IJ387" s="66"/>
      <c r="IK387" s="66"/>
      <c r="IL387" s="66"/>
      <c r="IM387" s="66"/>
      <c r="IN387" s="66"/>
      <c r="IO387" s="66"/>
      <c r="IP387" s="66"/>
      <c r="IQ387" s="66"/>
      <c r="IR387" s="66"/>
    </row>
    <row r="388" spans="1:252" s="2" customFormat="1" ht="15">
      <c r="A388" s="29" t="s">
        <v>1275</v>
      </c>
      <c r="B388" s="29" t="s">
        <v>1189</v>
      </c>
      <c r="C388" s="12" t="s">
        <v>1276</v>
      </c>
      <c r="D388" s="12" t="s">
        <v>1277</v>
      </c>
      <c r="E388" s="12" t="s">
        <v>21</v>
      </c>
      <c r="F388" s="12" t="s">
        <v>752</v>
      </c>
      <c r="G388" s="30"/>
      <c r="H388" s="10">
        <v>8370.869999999999</v>
      </c>
      <c r="I388" s="46">
        <f t="shared" si="26"/>
        <v>1255.6304999999998</v>
      </c>
      <c r="J388" s="12" t="s">
        <v>1278</v>
      </c>
      <c r="K388" s="46">
        <v>382.65</v>
      </c>
      <c r="L388" s="47">
        <v>12619</v>
      </c>
      <c r="M388" s="48">
        <f t="shared" si="28"/>
        <v>1892.85</v>
      </c>
      <c r="N388" s="13"/>
      <c r="O388" s="49"/>
      <c r="P388" s="13"/>
      <c r="Q388" s="49"/>
      <c r="R388" s="13"/>
      <c r="S388" s="49"/>
      <c r="T388" s="13"/>
      <c r="U388" s="49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  <c r="BZ388" s="76"/>
      <c r="CA388" s="76"/>
      <c r="CB388" s="76"/>
      <c r="CC388" s="76"/>
      <c r="CD388" s="76"/>
      <c r="CE388" s="76"/>
      <c r="CF388" s="76"/>
      <c r="CG388" s="76"/>
      <c r="CH388" s="76"/>
      <c r="CI388" s="76"/>
      <c r="CJ388" s="76"/>
      <c r="CK388" s="76"/>
      <c r="CL388" s="76"/>
      <c r="CM388" s="76"/>
      <c r="CN388" s="76"/>
      <c r="CO388" s="76"/>
      <c r="CP388" s="76"/>
      <c r="CQ388" s="76"/>
      <c r="CR388" s="76"/>
      <c r="CS388" s="76"/>
      <c r="CT388" s="76"/>
      <c r="CU388" s="76"/>
      <c r="CV388" s="76"/>
      <c r="CW388" s="76"/>
      <c r="CX388" s="76"/>
      <c r="CY388" s="76"/>
      <c r="CZ388" s="76"/>
      <c r="DA388" s="76"/>
      <c r="DB388" s="76"/>
      <c r="DC388" s="76"/>
      <c r="DD388" s="76"/>
      <c r="DE388" s="76"/>
      <c r="DF388" s="76"/>
      <c r="DG388" s="76"/>
      <c r="DH388" s="76"/>
      <c r="DI388" s="76"/>
      <c r="DJ388" s="76"/>
      <c r="DK388" s="76"/>
      <c r="DL388" s="76"/>
      <c r="DM388" s="76"/>
      <c r="DN388" s="76"/>
      <c r="DO388" s="76"/>
      <c r="DP388" s="76"/>
      <c r="DQ388" s="76"/>
      <c r="DR388" s="76"/>
      <c r="DS388" s="76"/>
      <c r="DT388" s="76"/>
      <c r="DU388" s="76"/>
      <c r="DV388" s="76"/>
      <c r="DW388" s="76"/>
      <c r="DX388" s="76"/>
      <c r="DY388" s="76"/>
      <c r="DZ388" s="76"/>
      <c r="EA388" s="76"/>
      <c r="EB388" s="76"/>
      <c r="EC388" s="76"/>
      <c r="ED388" s="76"/>
      <c r="EE388" s="76"/>
      <c r="EF388" s="76"/>
      <c r="EG388" s="76"/>
      <c r="EH388" s="76"/>
      <c r="EI388" s="76"/>
      <c r="EJ388" s="76"/>
      <c r="EK388" s="76"/>
      <c r="EL388" s="76"/>
      <c r="EM388" s="76"/>
      <c r="EN388" s="76"/>
      <c r="EO388" s="76"/>
      <c r="EP388" s="76"/>
      <c r="EQ388" s="76"/>
      <c r="ER388" s="76"/>
      <c r="ES388" s="76"/>
      <c r="ET388" s="76"/>
      <c r="EU388" s="76"/>
      <c r="EV388" s="76"/>
      <c r="EW388" s="76"/>
      <c r="EX388" s="76"/>
      <c r="EY388" s="76"/>
      <c r="EZ388" s="76"/>
      <c r="FA388" s="76"/>
      <c r="FB388" s="76"/>
      <c r="FC388" s="76"/>
      <c r="FD388" s="76"/>
      <c r="FE388" s="76"/>
      <c r="FF388" s="76"/>
      <c r="FG388" s="76"/>
      <c r="FH388" s="76"/>
      <c r="FI388" s="76"/>
      <c r="FJ388" s="76"/>
      <c r="FK388" s="76"/>
      <c r="FL388" s="76"/>
      <c r="FM388" s="76"/>
      <c r="FN388" s="76"/>
      <c r="FO388" s="76"/>
      <c r="FP388" s="76"/>
      <c r="FQ388" s="76"/>
      <c r="FR388" s="76"/>
      <c r="FS388" s="76"/>
      <c r="FT388" s="76"/>
      <c r="FU388" s="76"/>
      <c r="FV388" s="76"/>
      <c r="FW388" s="76"/>
      <c r="FX388" s="76"/>
      <c r="FY388" s="76"/>
      <c r="FZ388" s="76"/>
      <c r="GA388" s="76"/>
      <c r="GB388" s="76"/>
      <c r="GC388" s="76"/>
      <c r="GD388" s="76"/>
      <c r="GE388" s="76"/>
      <c r="GF388" s="76"/>
      <c r="GG388" s="76"/>
      <c r="GH388" s="76"/>
      <c r="GI388" s="76"/>
      <c r="GJ388" s="76"/>
      <c r="GK388" s="76"/>
      <c r="GL388" s="76"/>
      <c r="GM388" s="76"/>
      <c r="GN388" s="76"/>
      <c r="GO388" s="76"/>
      <c r="GP388" s="76"/>
      <c r="GQ388" s="76"/>
      <c r="GR388" s="76"/>
      <c r="GS388" s="76"/>
      <c r="GT388" s="76"/>
      <c r="GU388" s="76"/>
      <c r="GV388" s="76"/>
      <c r="GW388" s="76"/>
      <c r="GX388" s="76"/>
      <c r="GY388" s="76"/>
      <c r="GZ388" s="76"/>
      <c r="HA388" s="76"/>
      <c r="HB388" s="76"/>
      <c r="HC388" s="76"/>
      <c r="HD388" s="76"/>
      <c r="HE388" s="76"/>
      <c r="HF388" s="76"/>
      <c r="HG388" s="76"/>
      <c r="HH388" s="76"/>
      <c r="HI388" s="76"/>
      <c r="HJ388" s="76"/>
      <c r="HK388" s="76"/>
      <c r="HL388" s="76"/>
      <c r="HM388" s="76"/>
      <c r="HN388" s="76"/>
      <c r="HO388" s="76"/>
      <c r="HP388" s="76"/>
      <c r="HQ388" s="76"/>
      <c r="HR388" s="76"/>
      <c r="HS388" s="76"/>
      <c r="HT388" s="76"/>
      <c r="HU388" s="76"/>
      <c r="HV388" s="76"/>
      <c r="HW388" s="76"/>
      <c r="HX388" s="76"/>
      <c r="HY388" s="76"/>
      <c r="HZ388" s="76"/>
      <c r="IA388" s="76"/>
      <c r="IB388" s="76"/>
      <c r="IC388" s="76"/>
      <c r="ID388" s="76"/>
      <c r="IE388" s="76"/>
      <c r="IF388" s="76"/>
      <c r="IG388" s="76"/>
      <c r="IH388" s="76"/>
      <c r="II388" s="76"/>
      <c r="IJ388" s="76"/>
      <c r="IK388" s="76"/>
      <c r="IL388" s="76"/>
      <c r="IM388" s="76"/>
      <c r="IN388" s="76"/>
      <c r="IO388" s="76"/>
      <c r="IP388" s="76"/>
      <c r="IQ388" s="76"/>
      <c r="IR388" s="76"/>
    </row>
    <row r="389" spans="1:252" s="2" customFormat="1" ht="15">
      <c r="A389" s="29" t="s">
        <v>1279</v>
      </c>
      <c r="B389" s="29" t="s">
        <v>1189</v>
      </c>
      <c r="C389" s="12" t="s">
        <v>1280</v>
      </c>
      <c r="D389" s="12" t="s">
        <v>1281</v>
      </c>
      <c r="E389" s="12" t="s">
        <v>21</v>
      </c>
      <c r="F389" s="12" t="s">
        <v>116</v>
      </c>
      <c r="G389" s="30"/>
      <c r="H389" s="10">
        <v>4561.919999999999</v>
      </c>
      <c r="I389" s="46">
        <f t="shared" si="26"/>
        <v>684.2879999999999</v>
      </c>
      <c r="J389" s="12" t="s">
        <v>1282</v>
      </c>
      <c r="K389" s="46">
        <v>214.35</v>
      </c>
      <c r="L389" s="47">
        <v>6062</v>
      </c>
      <c r="M389" s="48">
        <f t="shared" si="28"/>
        <v>909.3</v>
      </c>
      <c r="N389" s="13"/>
      <c r="O389" s="49"/>
      <c r="P389" s="13"/>
      <c r="Q389" s="49"/>
      <c r="R389" s="13"/>
      <c r="S389" s="49"/>
      <c r="T389" s="13"/>
      <c r="U389" s="49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  <c r="EN389" s="64"/>
      <c r="EO389" s="64"/>
      <c r="EP389" s="64"/>
      <c r="EQ389" s="64"/>
      <c r="ER389" s="64"/>
      <c r="ES389" s="64"/>
      <c r="ET389" s="64"/>
      <c r="EU389" s="64"/>
      <c r="EV389" s="64"/>
      <c r="EW389" s="64"/>
      <c r="EX389" s="64"/>
      <c r="EY389" s="64"/>
      <c r="EZ389" s="64"/>
      <c r="FA389" s="64"/>
      <c r="FB389" s="64"/>
      <c r="FC389" s="64"/>
      <c r="FD389" s="64"/>
      <c r="FE389" s="64"/>
      <c r="FF389" s="64"/>
      <c r="FG389" s="64"/>
      <c r="FH389" s="64"/>
      <c r="FI389" s="64"/>
      <c r="FJ389" s="64"/>
      <c r="FK389" s="64"/>
      <c r="FL389" s="64"/>
      <c r="FM389" s="64"/>
      <c r="FN389" s="64"/>
      <c r="FO389" s="64"/>
      <c r="FP389" s="64"/>
      <c r="FQ389" s="64"/>
      <c r="FR389" s="64"/>
      <c r="FS389" s="64"/>
      <c r="FT389" s="64"/>
      <c r="FU389" s="64"/>
      <c r="FV389" s="64"/>
      <c r="FW389" s="64"/>
      <c r="FX389" s="64"/>
      <c r="FY389" s="64"/>
      <c r="FZ389" s="64"/>
      <c r="GA389" s="64"/>
      <c r="GB389" s="64"/>
      <c r="GC389" s="64"/>
      <c r="GD389" s="64"/>
      <c r="GE389" s="64"/>
      <c r="GF389" s="64"/>
      <c r="GG389" s="64"/>
      <c r="GH389" s="64"/>
      <c r="GI389" s="64"/>
      <c r="GJ389" s="64"/>
      <c r="GK389" s="64"/>
      <c r="GL389" s="64"/>
      <c r="GM389" s="64"/>
      <c r="GN389" s="64"/>
      <c r="GO389" s="64"/>
      <c r="GP389" s="64"/>
      <c r="GQ389" s="64"/>
      <c r="GR389" s="64"/>
      <c r="GS389" s="64"/>
      <c r="GT389" s="64"/>
      <c r="GU389" s="64"/>
      <c r="GV389" s="64"/>
      <c r="GW389" s="64"/>
      <c r="GX389" s="64"/>
      <c r="GY389" s="64"/>
      <c r="GZ389" s="64"/>
      <c r="HA389" s="64"/>
      <c r="HB389" s="64"/>
      <c r="HC389" s="64"/>
      <c r="HD389" s="64"/>
      <c r="HE389" s="64"/>
      <c r="HF389" s="64"/>
      <c r="HG389" s="64"/>
      <c r="HH389" s="64"/>
      <c r="HI389" s="64"/>
      <c r="HJ389" s="64"/>
      <c r="HK389" s="64"/>
      <c r="HL389" s="64"/>
      <c r="HM389" s="64"/>
      <c r="HN389" s="64"/>
      <c r="HO389" s="64"/>
      <c r="HP389" s="64"/>
      <c r="HQ389" s="64"/>
      <c r="HR389" s="64"/>
      <c r="HS389" s="64"/>
      <c r="HT389" s="64"/>
      <c r="HU389" s="64"/>
      <c r="HV389" s="64"/>
      <c r="HW389" s="64"/>
      <c r="HX389" s="64"/>
      <c r="HY389" s="64"/>
      <c r="HZ389" s="64"/>
      <c r="IA389" s="64"/>
      <c r="IB389" s="64"/>
      <c r="IC389" s="64"/>
      <c r="ID389" s="64"/>
      <c r="IE389" s="64"/>
      <c r="IF389" s="64"/>
      <c r="IG389" s="64"/>
      <c r="IH389" s="64"/>
      <c r="II389" s="64"/>
      <c r="IJ389" s="64"/>
      <c r="IK389" s="64"/>
      <c r="IL389" s="64"/>
      <c r="IM389" s="64"/>
      <c r="IN389" s="64"/>
      <c r="IO389" s="64"/>
      <c r="IP389" s="64"/>
      <c r="IQ389" s="64"/>
      <c r="IR389" s="64"/>
    </row>
    <row r="390" spans="1:252" s="2" customFormat="1" ht="15">
      <c r="A390" s="29" t="s">
        <v>1283</v>
      </c>
      <c r="B390" s="29" t="s">
        <v>1189</v>
      </c>
      <c r="C390" s="79" t="s">
        <v>1284</v>
      </c>
      <c r="D390" s="79" t="s">
        <v>1285</v>
      </c>
      <c r="E390" s="79" t="s">
        <v>21</v>
      </c>
      <c r="F390" s="80">
        <v>0.003</v>
      </c>
      <c r="G390" s="81">
        <v>3.6</v>
      </c>
      <c r="H390" s="10">
        <v>2207.3499999999995</v>
      </c>
      <c r="I390" s="46">
        <f t="shared" si="26"/>
        <v>331.1024999999999</v>
      </c>
      <c r="J390" s="80" t="s">
        <v>1286</v>
      </c>
      <c r="K390" s="46">
        <v>84.15</v>
      </c>
      <c r="L390" s="47">
        <v>2394</v>
      </c>
      <c r="M390" s="48">
        <f t="shared" si="28"/>
        <v>359.09999999999997</v>
      </c>
      <c r="N390" s="13"/>
      <c r="O390" s="49"/>
      <c r="P390" s="47">
        <v>4772</v>
      </c>
      <c r="Q390" s="48">
        <v>715.8</v>
      </c>
      <c r="R390" s="13"/>
      <c r="S390" s="49"/>
      <c r="T390" s="13"/>
      <c r="U390" s="49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  <c r="BZ390" s="76"/>
      <c r="CA390" s="76"/>
      <c r="CB390" s="76"/>
      <c r="CC390" s="76"/>
      <c r="CD390" s="76"/>
      <c r="CE390" s="76"/>
      <c r="CF390" s="76"/>
      <c r="CG390" s="76"/>
      <c r="CH390" s="76"/>
      <c r="CI390" s="76"/>
      <c r="CJ390" s="76"/>
      <c r="CK390" s="76"/>
      <c r="CL390" s="76"/>
      <c r="CM390" s="76"/>
      <c r="CN390" s="76"/>
      <c r="CO390" s="76"/>
      <c r="CP390" s="76"/>
      <c r="CQ390" s="76"/>
      <c r="CR390" s="76"/>
      <c r="CS390" s="76"/>
      <c r="CT390" s="76"/>
      <c r="CU390" s="76"/>
      <c r="CV390" s="76"/>
      <c r="CW390" s="76"/>
      <c r="CX390" s="76"/>
      <c r="CY390" s="76"/>
      <c r="CZ390" s="76"/>
      <c r="DA390" s="76"/>
      <c r="DB390" s="76"/>
      <c r="DC390" s="76"/>
      <c r="DD390" s="76"/>
      <c r="DE390" s="76"/>
      <c r="DF390" s="76"/>
      <c r="DG390" s="76"/>
      <c r="DH390" s="76"/>
      <c r="DI390" s="76"/>
      <c r="DJ390" s="76"/>
      <c r="DK390" s="76"/>
      <c r="DL390" s="76"/>
      <c r="DM390" s="76"/>
      <c r="DN390" s="76"/>
      <c r="DO390" s="76"/>
      <c r="DP390" s="76"/>
      <c r="DQ390" s="76"/>
      <c r="DR390" s="76"/>
      <c r="DS390" s="76"/>
      <c r="DT390" s="76"/>
      <c r="DU390" s="76"/>
      <c r="DV390" s="76"/>
      <c r="DW390" s="76"/>
      <c r="DX390" s="76"/>
      <c r="DY390" s="76"/>
      <c r="DZ390" s="76"/>
      <c r="EA390" s="76"/>
      <c r="EB390" s="76"/>
      <c r="EC390" s="76"/>
      <c r="ED390" s="76"/>
      <c r="EE390" s="76"/>
      <c r="EF390" s="76"/>
      <c r="EG390" s="76"/>
      <c r="EH390" s="76"/>
      <c r="EI390" s="76"/>
      <c r="EJ390" s="76"/>
      <c r="EK390" s="76"/>
      <c r="EL390" s="76"/>
      <c r="EM390" s="76"/>
      <c r="EN390" s="76"/>
      <c r="EO390" s="76"/>
      <c r="EP390" s="76"/>
      <c r="EQ390" s="76"/>
      <c r="ER390" s="76"/>
      <c r="ES390" s="76"/>
      <c r="ET390" s="76"/>
      <c r="EU390" s="76"/>
      <c r="EV390" s="76"/>
      <c r="EW390" s="76"/>
      <c r="EX390" s="76"/>
      <c r="EY390" s="76"/>
      <c r="EZ390" s="76"/>
      <c r="FA390" s="76"/>
      <c r="FB390" s="76"/>
      <c r="FC390" s="76"/>
      <c r="FD390" s="76"/>
      <c r="FE390" s="76"/>
      <c r="FF390" s="76"/>
      <c r="FG390" s="76"/>
      <c r="FH390" s="76"/>
      <c r="FI390" s="76"/>
      <c r="FJ390" s="76"/>
      <c r="FK390" s="76"/>
      <c r="FL390" s="76"/>
      <c r="FM390" s="76"/>
      <c r="FN390" s="76"/>
      <c r="FO390" s="76"/>
      <c r="FP390" s="76"/>
      <c r="FQ390" s="76"/>
      <c r="FR390" s="76"/>
      <c r="FS390" s="76"/>
      <c r="FT390" s="76"/>
      <c r="FU390" s="76"/>
      <c r="FV390" s="76"/>
      <c r="FW390" s="76"/>
      <c r="FX390" s="76"/>
      <c r="FY390" s="76"/>
      <c r="FZ390" s="76"/>
      <c r="GA390" s="76"/>
      <c r="GB390" s="76"/>
      <c r="GC390" s="76"/>
      <c r="GD390" s="76"/>
      <c r="GE390" s="76"/>
      <c r="GF390" s="76"/>
      <c r="GG390" s="76"/>
      <c r="GH390" s="76"/>
      <c r="GI390" s="76"/>
      <c r="GJ390" s="76"/>
      <c r="GK390" s="76"/>
      <c r="GL390" s="76"/>
      <c r="GM390" s="76"/>
      <c r="GN390" s="76"/>
      <c r="GO390" s="76"/>
      <c r="GP390" s="76"/>
      <c r="GQ390" s="76"/>
      <c r="GR390" s="76"/>
      <c r="GS390" s="76"/>
      <c r="GT390" s="76"/>
      <c r="GU390" s="76"/>
      <c r="GV390" s="76"/>
      <c r="GW390" s="76"/>
      <c r="GX390" s="76"/>
      <c r="GY390" s="76"/>
      <c r="GZ390" s="76"/>
      <c r="HA390" s="76"/>
      <c r="HB390" s="76"/>
      <c r="HC390" s="76"/>
      <c r="HD390" s="76"/>
      <c r="HE390" s="76"/>
      <c r="HF390" s="76"/>
      <c r="HG390" s="76"/>
      <c r="HH390" s="76"/>
      <c r="HI390" s="76"/>
      <c r="HJ390" s="76"/>
      <c r="HK390" s="76"/>
      <c r="HL390" s="76"/>
      <c r="HM390" s="76"/>
      <c r="HN390" s="76"/>
      <c r="HO390" s="76"/>
      <c r="HP390" s="76"/>
      <c r="HQ390" s="76"/>
      <c r="HR390" s="76"/>
      <c r="HS390" s="76"/>
      <c r="HT390" s="76"/>
      <c r="HU390" s="76"/>
      <c r="HV390" s="76"/>
      <c r="HW390" s="76"/>
      <c r="HX390" s="76"/>
      <c r="HY390" s="76"/>
      <c r="HZ390" s="76"/>
      <c r="IA390" s="76"/>
      <c r="IB390" s="76"/>
      <c r="IC390" s="76"/>
      <c r="ID390" s="76"/>
      <c r="IE390" s="76"/>
      <c r="IF390" s="76"/>
      <c r="IG390" s="76"/>
      <c r="IH390" s="76"/>
      <c r="II390" s="76"/>
      <c r="IJ390" s="76"/>
      <c r="IK390" s="76"/>
      <c r="IL390" s="76"/>
      <c r="IM390" s="76"/>
      <c r="IN390" s="76"/>
      <c r="IO390" s="76"/>
      <c r="IP390" s="76"/>
      <c r="IQ390" s="76"/>
      <c r="IR390" s="76"/>
    </row>
    <row r="391" spans="1:252" s="2" customFormat="1" ht="15">
      <c r="A391" s="29" t="s">
        <v>1287</v>
      </c>
      <c r="B391" s="29" t="s">
        <v>1189</v>
      </c>
      <c r="C391" s="12" t="s">
        <v>1288</v>
      </c>
      <c r="D391" s="12" t="s">
        <v>1289</v>
      </c>
      <c r="E391" s="12" t="s">
        <v>21</v>
      </c>
      <c r="F391" s="80" t="s">
        <v>872</v>
      </c>
      <c r="G391" s="30"/>
      <c r="H391" s="10">
        <v>7249.73</v>
      </c>
      <c r="I391" s="46">
        <f t="shared" si="26"/>
        <v>1087.4595</v>
      </c>
      <c r="J391" s="12" t="s">
        <v>1290</v>
      </c>
      <c r="K391" s="46">
        <v>334.8</v>
      </c>
      <c r="L391" s="47">
        <v>16689</v>
      </c>
      <c r="M391" s="48">
        <f t="shared" si="28"/>
        <v>2503.35</v>
      </c>
      <c r="N391" s="13"/>
      <c r="O391" s="49"/>
      <c r="P391" s="13"/>
      <c r="Q391" s="49"/>
      <c r="R391" s="13"/>
      <c r="S391" s="49"/>
      <c r="T391" s="13"/>
      <c r="U391" s="49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  <c r="EF391" s="66"/>
      <c r="EG391" s="66"/>
      <c r="EH391" s="66"/>
      <c r="EI391" s="66"/>
      <c r="EJ391" s="66"/>
      <c r="EK391" s="66"/>
      <c r="EL391" s="66"/>
      <c r="EM391" s="66"/>
      <c r="EN391" s="66"/>
      <c r="EO391" s="66"/>
      <c r="EP391" s="66"/>
      <c r="EQ391" s="66"/>
      <c r="ER391" s="66"/>
      <c r="ES391" s="66"/>
      <c r="ET391" s="66"/>
      <c r="EU391" s="66"/>
      <c r="EV391" s="66"/>
      <c r="EW391" s="66"/>
      <c r="EX391" s="66"/>
      <c r="EY391" s="66"/>
      <c r="EZ391" s="66"/>
      <c r="FA391" s="66"/>
      <c r="FB391" s="66"/>
      <c r="FC391" s="66"/>
      <c r="FD391" s="66"/>
      <c r="FE391" s="66"/>
      <c r="FF391" s="66"/>
      <c r="FG391" s="66"/>
      <c r="FH391" s="66"/>
      <c r="FI391" s="66"/>
      <c r="FJ391" s="66"/>
      <c r="FK391" s="66"/>
      <c r="FL391" s="66"/>
      <c r="FM391" s="66"/>
      <c r="FN391" s="66"/>
      <c r="FO391" s="66"/>
      <c r="FP391" s="66"/>
      <c r="FQ391" s="66"/>
      <c r="FR391" s="66"/>
      <c r="FS391" s="66"/>
      <c r="FT391" s="66"/>
      <c r="FU391" s="66"/>
      <c r="FV391" s="66"/>
      <c r="FW391" s="66"/>
      <c r="FX391" s="66"/>
      <c r="FY391" s="66"/>
      <c r="FZ391" s="66"/>
      <c r="GA391" s="66"/>
      <c r="GB391" s="66"/>
      <c r="GC391" s="66"/>
      <c r="GD391" s="66"/>
      <c r="GE391" s="66"/>
      <c r="GF391" s="66"/>
      <c r="GG391" s="66"/>
      <c r="GH391" s="66"/>
      <c r="GI391" s="66"/>
      <c r="GJ391" s="66"/>
      <c r="GK391" s="66"/>
      <c r="GL391" s="66"/>
      <c r="GM391" s="66"/>
      <c r="GN391" s="66"/>
      <c r="GO391" s="66"/>
      <c r="GP391" s="66"/>
      <c r="GQ391" s="66"/>
      <c r="GR391" s="66"/>
      <c r="GS391" s="66"/>
      <c r="GT391" s="66"/>
      <c r="GU391" s="66"/>
      <c r="GV391" s="66"/>
      <c r="GW391" s="66"/>
      <c r="GX391" s="66"/>
      <c r="GY391" s="66"/>
      <c r="GZ391" s="66"/>
      <c r="HA391" s="66"/>
      <c r="HB391" s="66"/>
      <c r="HC391" s="66"/>
      <c r="HD391" s="66"/>
      <c r="HE391" s="66"/>
      <c r="HF391" s="66"/>
      <c r="HG391" s="66"/>
      <c r="HH391" s="66"/>
      <c r="HI391" s="66"/>
      <c r="HJ391" s="66"/>
      <c r="HK391" s="66"/>
      <c r="HL391" s="66"/>
      <c r="HM391" s="66"/>
      <c r="HN391" s="66"/>
      <c r="HO391" s="66"/>
      <c r="HP391" s="66"/>
      <c r="HQ391" s="66"/>
      <c r="HR391" s="66"/>
      <c r="HS391" s="66"/>
      <c r="HT391" s="66"/>
      <c r="HU391" s="66"/>
      <c r="HV391" s="66"/>
      <c r="HW391" s="66"/>
      <c r="HX391" s="66"/>
      <c r="HY391" s="66"/>
      <c r="HZ391" s="66"/>
      <c r="IA391" s="66"/>
      <c r="IB391" s="66"/>
      <c r="IC391" s="66"/>
      <c r="ID391" s="66"/>
      <c r="IE391" s="66"/>
      <c r="IF391" s="66"/>
      <c r="IG391" s="66"/>
      <c r="IH391" s="66"/>
      <c r="II391" s="66"/>
      <c r="IJ391" s="66"/>
      <c r="IK391" s="66"/>
      <c r="IL391" s="66"/>
      <c r="IM391" s="66"/>
      <c r="IN391" s="66"/>
      <c r="IO391" s="66"/>
      <c r="IP391" s="66"/>
      <c r="IQ391" s="66"/>
      <c r="IR391" s="66"/>
    </row>
    <row r="392" spans="1:252" s="2" customFormat="1" ht="15">
      <c r="A392" s="29" t="s">
        <v>1291</v>
      </c>
      <c r="B392" s="29" t="s">
        <v>1189</v>
      </c>
      <c r="C392" s="12" t="s">
        <v>1292</v>
      </c>
      <c r="D392" s="12" t="s">
        <v>1293</v>
      </c>
      <c r="E392" s="12" t="s">
        <v>21</v>
      </c>
      <c r="F392" s="92" t="s">
        <v>1294</v>
      </c>
      <c r="G392" s="93"/>
      <c r="H392" s="10">
        <v>26083.170000000006</v>
      </c>
      <c r="I392" s="46">
        <f t="shared" si="26"/>
        <v>3912.4755000000005</v>
      </c>
      <c r="J392" s="92" t="s">
        <v>1295</v>
      </c>
      <c r="K392" s="46">
        <v>1181.85</v>
      </c>
      <c r="L392" s="47">
        <v>28833</v>
      </c>
      <c r="M392" s="48">
        <f t="shared" si="28"/>
        <v>4324.95</v>
      </c>
      <c r="N392" s="13"/>
      <c r="O392" s="49"/>
      <c r="P392" s="13"/>
      <c r="Q392" s="49"/>
      <c r="R392" s="13"/>
      <c r="S392" s="49"/>
      <c r="T392" s="13"/>
      <c r="U392" s="49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  <c r="BZ392" s="76"/>
      <c r="CA392" s="76"/>
      <c r="CB392" s="76"/>
      <c r="CC392" s="76"/>
      <c r="CD392" s="76"/>
      <c r="CE392" s="76"/>
      <c r="CF392" s="76"/>
      <c r="CG392" s="76"/>
      <c r="CH392" s="76"/>
      <c r="CI392" s="76"/>
      <c r="CJ392" s="76"/>
      <c r="CK392" s="76"/>
      <c r="CL392" s="76"/>
      <c r="CM392" s="76"/>
      <c r="CN392" s="76"/>
      <c r="CO392" s="76"/>
      <c r="CP392" s="76"/>
      <c r="CQ392" s="76"/>
      <c r="CR392" s="76"/>
      <c r="CS392" s="76"/>
      <c r="CT392" s="76"/>
      <c r="CU392" s="76"/>
      <c r="CV392" s="76"/>
      <c r="CW392" s="76"/>
      <c r="CX392" s="76"/>
      <c r="CY392" s="76"/>
      <c r="CZ392" s="76"/>
      <c r="DA392" s="76"/>
      <c r="DB392" s="76"/>
      <c r="DC392" s="76"/>
      <c r="DD392" s="76"/>
      <c r="DE392" s="76"/>
      <c r="DF392" s="76"/>
      <c r="DG392" s="76"/>
      <c r="DH392" s="76"/>
      <c r="DI392" s="76"/>
      <c r="DJ392" s="76"/>
      <c r="DK392" s="76"/>
      <c r="DL392" s="76"/>
      <c r="DM392" s="76"/>
      <c r="DN392" s="76"/>
      <c r="DO392" s="76"/>
      <c r="DP392" s="76"/>
      <c r="DQ392" s="76"/>
      <c r="DR392" s="76"/>
      <c r="DS392" s="76"/>
      <c r="DT392" s="76"/>
      <c r="DU392" s="76"/>
      <c r="DV392" s="76"/>
      <c r="DW392" s="76"/>
      <c r="DX392" s="76"/>
      <c r="DY392" s="76"/>
      <c r="DZ392" s="76"/>
      <c r="EA392" s="76"/>
      <c r="EB392" s="76"/>
      <c r="EC392" s="76"/>
      <c r="ED392" s="76"/>
      <c r="EE392" s="76"/>
      <c r="EF392" s="76"/>
      <c r="EG392" s="76"/>
      <c r="EH392" s="76"/>
      <c r="EI392" s="76"/>
      <c r="EJ392" s="76"/>
      <c r="EK392" s="76"/>
      <c r="EL392" s="76"/>
      <c r="EM392" s="76"/>
      <c r="EN392" s="76"/>
      <c r="EO392" s="76"/>
      <c r="EP392" s="76"/>
      <c r="EQ392" s="76"/>
      <c r="ER392" s="76"/>
      <c r="ES392" s="76"/>
      <c r="ET392" s="76"/>
      <c r="EU392" s="76"/>
      <c r="EV392" s="76"/>
      <c r="EW392" s="76"/>
      <c r="EX392" s="76"/>
      <c r="EY392" s="76"/>
      <c r="EZ392" s="76"/>
      <c r="FA392" s="76"/>
      <c r="FB392" s="76"/>
      <c r="FC392" s="76"/>
      <c r="FD392" s="76"/>
      <c r="FE392" s="76"/>
      <c r="FF392" s="76"/>
      <c r="FG392" s="76"/>
      <c r="FH392" s="76"/>
      <c r="FI392" s="76"/>
      <c r="FJ392" s="76"/>
      <c r="FK392" s="76"/>
      <c r="FL392" s="76"/>
      <c r="FM392" s="76"/>
      <c r="FN392" s="76"/>
      <c r="FO392" s="76"/>
      <c r="FP392" s="76"/>
      <c r="FQ392" s="76"/>
      <c r="FR392" s="76"/>
      <c r="FS392" s="76"/>
      <c r="FT392" s="76"/>
      <c r="FU392" s="76"/>
      <c r="FV392" s="76"/>
      <c r="FW392" s="76"/>
      <c r="FX392" s="76"/>
      <c r="FY392" s="76"/>
      <c r="FZ392" s="76"/>
      <c r="GA392" s="76"/>
      <c r="GB392" s="76"/>
      <c r="GC392" s="76"/>
      <c r="GD392" s="76"/>
      <c r="GE392" s="76"/>
      <c r="GF392" s="76"/>
      <c r="GG392" s="76"/>
      <c r="GH392" s="76"/>
      <c r="GI392" s="76"/>
      <c r="GJ392" s="76"/>
      <c r="GK392" s="76"/>
      <c r="GL392" s="76"/>
      <c r="GM392" s="76"/>
      <c r="GN392" s="76"/>
      <c r="GO392" s="76"/>
      <c r="GP392" s="76"/>
      <c r="GQ392" s="76"/>
      <c r="GR392" s="76"/>
      <c r="GS392" s="76"/>
      <c r="GT392" s="76"/>
      <c r="GU392" s="76"/>
      <c r="GV392" s="76"/>
      <c r="GW392" s="76"/>
      <c r="GX392" s="76"/>
      <c r="GY392" s="76"/>
      <c r="GZ392" s="76"/>
      <c r="HA392" s="76"/>
      <c r="HB392" s="76"/>
      <c r="HC392" s="76"/>
      <c r="HD392" s="76"/>
      <c r="HE392" s="76"/>
      <c r="HF392" s="76"/>
      <c r="HG392" s="76"/>
      <c r="HH392" s="76"/>
      <c r="HI392" s="76"/>
      <c r="HJ392" s="76"/>
      <c r="HK392" s="76"/>
      <c r="HL392" s="76"/>
      <c r="HM392" s="76"/>
      <c r="HN392" s="76"/>
      <c r="HO392" s="76"/>
      <c r="HP392" s="76"/>
      <c r="HQ392" s="76"/>
      <c r="HR392" s="76"/>
      <c r="HS392" s="76"/>
      <c r="HT392" s="76"/>
      <c r="HU392" s="76"/>
      <c r="HV392" s="76"/>
      <c r="HW392" s="76"/>
      <c r="HX392" s="76"/>
      <c r="HY392" s="76"/>
      <c r="HZ392" s="76"/>
      <c r="IA392" s="76"/>
      <c r="IB392" s="76"/>
      <c r="IC392" s="76"/>
      <c r="ID392" s="76"/>
      <c r="IE392" s="76"/>
      <c r="IF392" s="76"/>
      <c r="IG392" s="76"/>
      <c r="IH392" s="76"/>
      <c r="II392" s="76"/>
      <c r="IJ392" s="76"/>
      <c r="IK392" s="76"/>
      <c r="IL392" s="76"/>
      <c r="IM392" s="76"/>
      <c r="IN392" s="76"/>
      <c r="IO392" s="76"/>
      <c r="IP392" s="76"/>
      <c r="IQ392" s="76"/>
      <c r="IR392" s="76"/>
    </row>
    <row r="393" spans="1:252" s="2" customFormat="1" ht="15">
      <c r="A393" s="29" t="s">
        <v>1296</v>
      </c>
      <c r="B393" s="29" t="s">
        <v>1189</v>
      </c>
      <c r="C393" s="12" t="s">
        <v>1297</v>
      </c>
      <c r="D393" s="12" t="s">
        <v>1298</v>
      </c>
      <c r="E393" s="12" t="s">
        <v>21</v>
      </c>
      <c r="F393" s="92" t="s">
        <v>1299</v>
      </c>
      <c r="G393" s="93"/>
      <c r="H393" s="10">
        <v>4219.15</v>
      </c>
      <c r="I393" s="46">
        <f t="shared" si="26"/>
        <v>632.8725</v>
      </c>
      <c r="J393" s="92" t="s">
        <v>1300</v>
      </c>
      <c r="K393" s="102">
        <v>193.2</v>
      </c>
      <c r="L393" s="47">
        <v>7255</v>
      </c>
      <c r="M393" s="48">
        <f t="shared" si="28"/>
        <v>1088.25</v>
      </c>
      <c r="N393" s="13"/>
      <c r="O393" s="49"/>
      <c r="P393" s="13"/>
      <c r="Q393" s="49"/>
      <c r="R393" s="13"/>
      <c r="S393" s="49"/>
      <c r="T393" s="13"/>
      <c r="U393" s="4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  <c r="CA393" s="69"/>
      <c r="CB393" s="69"/>
      <c r="CC393" s="69"/>
      <c r="CD393" s="69"/>
      <c r="CE393" s="69"/>
      <c r="CF393" s="69"/>
      <c r="CG393" s="69"/>
      <c r="CH393" s="69"/>
      <c r="CI393" s="69"/>
      <c r="CJ393" s="69"/>
      <c r="CK393" s="69"/>
      <c r="CL393" s="69"/>
      <c r="CM393" s="69"/>
      <c r="CN393" s="69"/>
      <c r="CO393" s="69"/>
      <c r="CP393" s="69"/>
      <c r="CQ393" s="69"/>
      <c r="CR393" s="69"/>
      <c r="CS393" s="69"/>
      <c r="CT393" s="69"/>
      <c r="CU393" s="69"/>
      <c r="CV393" s="69"/>
      <c r="CW393" s="69"/>
      <c r="CX393" s="69"/>
      <c r="CY393" s="69"/>
      <c r="CZ393" s="69"/>
      <c r="DA393" s="69"/>
      <c r="DB393" s="69"/>
      <c r="DC393" s="69"/>
      <c r="DD393" s="69"/>
      <c r="DE393" s="69"/>
      <c r="DF393" s="69"/>
      <c r="DG393" s="69"/>
      <c r="DH393" s="69"/>
      <c r="DI393" s="69"/>
      <c r="DJ393" s="69"/>
      <c r="DK393" s="69"/>
      <c r="DL393" s="69"/>
      <c r="DM393" s="69"/>
      <c r="DN393" s="69"/>
      <c r="DO393" s="69"/>
      <c r="DP393" s="69"/>
      <c r="DQ393" s="69"/>
      <c r="DR393" s="69"/>
      <c r="DS393" s="69"/>
      <c r="DT393" s="69"/>
      <c r="DU393" s="69"/>
      <c r="DV393" s="69"/>
      <c r="DW393" s="69"/>
      <c r="DX393" s="69"/>
      <c r="DY393" s="69"/>
      <c r="DZ393" s="69"/>
      <c r="EA393" s="69"/>
      <c r="EB393" s="69"/>
      <c r="EC393" s="69"/>
      <c r="ED393" s="69"/>
      <c r="EE393" s="69"/>
      <c r="EF393" s="69"/>
      <c r="EG393" s="69"/>
      <c r="EH393" s="69"/>
      <c r="EI393" s="69"/>
      <c r="EJ393" s="69"/>
      <c r="EK393" s="69"/>
      <c r="EL393" s="69"/>
      <c r="EM393" s="69"/>
      <c r="EN393" s="69"/>
      <c r="EO393" s="69"/>
      <c r="EP393" s="69"/>
      <c r="EQ393" s="69"/>
      <c r="ER393" s="69"/>
      <c r="ES393" s="69"/>
      <c r="ET393" s="69"/>
      <c r="EU393" s="69"/>
      <c r="EV393" s="69"/>
      <c r="EW393" s="69"/>
      <c r="EX393" s="69"/>
      <c r="EY393" s="69"/>
      <c r="EZ393" s="69"/>
      <c r="FA393" s="69"/>
      <c r="FB393" s="69"/>
      <c r="FC393" s="69"/>
      <c r="FD393" s="69"/>
      <c r="FE393" s="69"/>
      <c r="FF393" s="69"/>
      <c r="FG393" s="69"/>
      <c r="FH393" s="69"/>
      <c r="FI393" s="69"/>
      <c r="FJ393" s="69"/>
      <c r="FK393" s="69"/>
      <c r="FL393" s="69"/>
      <c r="FM393" s="69"/>
      <c r="FN393" s="69"/>
      <c r="FO393" s="69"/>
      <c r="FP393" s="69"/>
      <c r="FQ393" s="69"/>
      <c r="FR393" s="69"/>
      <c r="FS393" s="69"/>
      <c r="FT393" s="69"/>
      <c r="FU393" s="69"/>
      <c r="FV393" s="69"/>
      <c r="FW393" s="69"/>
      <c r="FX393" s="69"/>
      <c r="FY393" s="69"/>
      <c r="FZ393" s="69"/>
      <c r="GA393" s="69"/>
      <c r="GB393" s="69"/>
      <c r="GC393" s="69"/>
      <c r="GD393" s="69"/>
      <c r="GE393" s="69"/>
      <c r="GF393" s="69"/>
      <c r="GG393" s="69"/>
      <c r="GH393" s="69"/>
      <c r="GI393" s="69"/>
      <c r="GJ393" s="69"/>
      <c r="GK393" s="69"/>
      <c r="GL393" s="69"/>
      <c r="GM393" s="69"/>
      <c r="GN393" s="69"/>
      <c r="GO393" s="69"/>
      <c r="GP393" s="69"/>
      <c r="GQ393" s="69"/>
      <c r="GR393" s="69"/>
      <c r="GS393" s="69"/>
      <c r="GT393" s="69"/>
      <c r="GU393" s="69"/>
      <c r="GV393" s="69"/>
      <c r="GW393" s="69"/>
      <c r="GX393" s="69"/>
      <c r="GY393" s="69"/>
      <c r="GZ393" s="69"/>
      <c r="HA393" s="69"/>
      <c r="HB393" s="69"/>
      <c r="HC393" s="69"/>
      <c r="HD393" s="69"/>
      <c r="HE393" s="69"/>
      <c r="HF393" s="69"/>
      <c r="HG393" s="69"/>
      <c r="HH393" s="69"/>
      <c r="HI393" s="69"/>
      <c r="HJ393" s="69"/>
      <c r="HK393" s="69"/>
      <c r="HL393" s="69"/>
      <c r="HM393" s="69"/>
      <c r="HN393" s="69"/>
      <c r="HO393" s="69"/>
      <c r="HP393" s="69"/>
      <c r="HQ393" s="69"/>
      <c r="HR393" s="69"/>
      <c r="HS393" s="69"/>
      <c r="HT393" s="69"/>
      <c r="HU393" s="69"/>
      <c r="HV393" s="69"/>
      <c r="HW393" s="69"/>
      <c r="HX393" s="69"/>
      <c r="HY393" s="69"/>
      <c r="HZ393" s="69"/>
      <c r="IA393" s="69"/>
      <c r="IB393" s="69"/>
      <c r="IC393" s="69"/>
      <c r="ID393" s="69"/>
      <c r="IE393" s="69"/>
      <c r="IF393" s="69"/>
      <c r="IG393" s="69"/>
      <c r="IH393" s="69"/>
      <c r="II393" s="69"/>
      <c r="IJ393" s="69"/>
      <c r="IK393" s="69"/>
      <c r="IL393" s="69"/>
      <c r="IM393" s="69"/>
      <c r="IN393" s="69"/>
      <c r="IO393" s="69"/>
      <c r="IP393" s="69"/>
      <c r="IQ393" s="69"/>
      <c r="IR393" s="69"/>
    </row>
    <row r="394" spans="1:252" s="2" customFormat="1" ht="15">
      <c r="A394" s="29" t="s">
        <v>1301</v>
      </c>
      <c r="B394" s="29" t="s">
        <v>1189</v>
      </c>
      <c r="C394" s="12" t="s">
        <v>1302</v>
      </c>
      <c r="D394" s="12" t="s">
        <v>1303</v>
      </c>
      <c r="E394" s="12" t="s">
        <v>21</v>
      </c>
      <c r="F394" s="92" t="s">
        <v>580</v>
      </c>
      <c r="G394" s="93"/>
      <c r="H394" s="10">
        <v>15179.87</v>
      </c>
      <c r="I394" s="46">
        <f t="shared" si="26"/>
        <v>2276.9805</v>
      </c>
      <c r="J394" s="92" t="s">
        <v>1304</v>
      </c>
      <c r="K394" s="102">
        <v>686.55</v>
      </c>
      <c r="L394" s="47">
        <v>29668</v>
      </c>
      <c r="M394" s="48">
        <f t="shared" si="28"/>
        <v>4450.2</v>
      </c>
      <c r="N394" s="13"/>
      <c r="O394" s="49"/>
      <c r="P394" s="13"/>
      <c r="Q394" s="49"/>
      <c r="R394" s="13"/>
      <c r="S394" s="49"/>
      <c r="T394" s="13"/>
      <c r="U394" s="4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  <c r="CA394" s="69"/>
      <c r="CB394" s="69"/>
      <c r="CC394" s="69"/>
      <c r="CD394" s="69"/>
      <c r="CE394" s="69"/>
      <c r="CF394" s="69"/>
      <c r="CG394" s="69"/>
      <c r="CH394" s="69"/>
      <c r="CI394" s="69"/>
      <c r="CJ394" s="69"/>
      <c r="CK394" s="69"/>
      <c r="CL394" s="69"/>
      <c r="CM394" s="69"/>
      <c r="CN394" s="69"/>
      <c r="CO394" s="69"/>
      <c r="CP394" s="69"/>
      <c r="CQ394" s="69"/>
      <c r="CR394" s="69"/>
      <c r="CS394" s="69"/>
      <c r="CT394" s="69"/>
      <c r="CU394" s="69"/>
      <c r="CV394" s="69"/>
      <c r="CW394" s="69"/>
      <c r="CX394" s="69"/>
      <c r="CY394" s="69"/>
      <c r="CZ394" s="69"/>
      <c r="DA394" s="69"/>
      <c r="DB394" s="69"/>
      <c r="DC394" s="69"/>
      <c r="DD394" s="69"/>
      <c r="DE394" s="69"/>
      <c r="DF394" s="69"/>
      <c r="DG394" s="69"/>
      <c r="DH394" s="69"/>
      <c r="DI394" s="69"/>
      <c r="DJ394" s="69"/>
      <c r="DK394" s="69"/>
      <c r="DL394" s="69"/>
      <c r="DM394" s="69"/>
      <c r="DN394" s="69"/>
      <c r="DO394" s="69"/>
      <c r="DP394" s="69"/>
      <c r="DQ394" s="69"/>
      <c r="DR394" s="69"/>
      <c r="DS394" s="69"/>
      <c r="DT394" s="69"/>
      <c r="DU394" s="69"/>
      <c r="DV394" s="69"/>
      <c r="DW394" s="69"/>
      <c r="DX394" s="69"/>
      <c r="DY394" s="69"/>
      <c r="DZ394" s="69"/>
      <c r="EA394" s="69"/>
      <c r="EB394" s="69"/>
      <c r="EC394" s="69"/>
      <c r="ED394" s="69"/>
      <c r="EE394" s="69"/>
      <c r="EF394" s="69"/>
      <c r="EG394" s="69"/>
      <c r="EH394" s="69"/>
      <c r="EI394" s="69"/>
      <c r="EJ394" s="69"/>
      <c r="EK394" s="69"/>
      <c r="EL394" s="69"/>
      <c r="EM394" s="69"/>
      <c r="EN394" s="69"/>
      <c r="EO394" s="69"/>
      <c r="EP394" s="69"/>
      <c r="EQ394" s="69"/>
      <c r="ER394" s="69"/>
      <c r="ES394" s="69"/>
      <c r="ET394" s="69"/>
      <c r="EU394" s="69"/>
      <c r="EV394" s="69"/>
      <c r="EW394" s="69"/>
      <c r="EX394" s="69"/>
      <c r="EY394" s="69"/>
      <c r="EZ394" s="69"/>
      <c r="FA394" s="69"/>
      <c r="FB394" s="69"/>
      <c r="FC394" s="69"/>
      <c r="FD394" s="69"/>
      <c r="FE394" s="69"/>
      <c r="FF394" s="69"/>
      <c r="FG394" s="69"/>
      <c r="FH394" s="69"/>
      <c r="FI394" s="69"/>
      <c r="FJ394" s="69"/>
      <c r="FK394" s="69"/>
      <c r="FL394" s="69"/>
      <c r="FM394" s="69"/>
      <c r="FN394" s="69"/>
      <c r="FO394" s="69"/>
      <c r="FP394" s="69"/>
      <c r="FQ394" s="69"/>
      <c r="FR394" s="69"/>
      <c r="FS394" s="69"/>
      <c r="FT394" s="69"/>
      <c r="FU394" s="69"/>
      <c r="FV394" s="69"/>
      <c r="FW394" s="69"/>
      <c r="FX394" s="69"/>
      <c r="FY394" s="69"/>
      <c r="FZ394" s="69"/>
      <c r="GA394" s="69"/>
      <c r="GB394" s="69"/>
      <c r="GC394" s="69"/>
      <c r="GD394" s="69"/>
      <c r="GE394" s="69"/>
      <c r="GF394" s="69"/>
      <c r="GG394" s="69"/>
      <c r="GH394" s="69"/>
      <c r="GI394" s="69"/>
      <c r="GJ394" s="69"/>
      <c r="GK394" s="69"/>
      <c r="GL394" s="69"/>
      <c r="GM394" s="69"/>
      <c r="GN394" s="69"/>
      <c r="GO394" s="69"/>
      <c r="GP394" s="69"/>
      <c r="GQ394" s="69"/>
      <c r="GR394" s="69"/>
      <c r="GS394" s="69"/>
      <c r="GT394" s="69"/>
      <c r="GU394" s="69"/>
      <c r="GV394" s="69"/>
      <c r="GW394" s="69"/>
      <c r="GX394" s="69"/>
      <c r="GY394" s="69"/>
      <c r="GZ394" s="69"/>
      <c r="HA394" s="69"/>
      <c r="HB394" s="69"/>
      <c r="HC394" s="69"/>
      <c r="HD394" s="69"/>
      <c r="HE394" s="69"/>
      <c r="HF394" s="69"/>
      <c r="HG394" s="69"/>
      <c r="HH394" s="69"/>
      <c r="HI394" s="69"/>
      <c r="HJ394" s="69"/>
      <c r="HK394" s="69"/>
      <c r="HL394" s="69"/>
      <c r="HM394" s="69"/>
      <c r="HN394" s="69"/>
      <c r="HO394" s="69"/>
      <c r="HP394" s="69"/>
      <c r="HQ394" s="69"/>
      <c r="HR394" s="69"/>
      <c r="HS394" s="69"/>
      <c r="HT394" s="69"/>
      <c r="HU394" s="69"/>
      <c r="HV394" s="69"/>
      <c r="HW394" s="69"/>
      <c r="HX394" s="69"/>
      <c r="HY394" s="69"/>
      <c r="HZ394" s="69"/>
      <c r="IA394" s="69"/>
      <c r="IB394" s="69"/>
      <c r="IC394" s="69"/>
      <c r="ID394" s="69"/>
      <c r="IE394" s="69"/>
      <c r="IF394" s="69"/>
      <c r="IG394" s="69"/>
      <c r="IH394" s="69"/>
      <c r="II394" s="69"/>
      <c r="IJ394" s="69"/>
      <c r="IK394" s="69"/>
      <c r="IL394" s="69"/>
      <c r="IM394" s="69"/>
      <c r="IN394" s="69"/>
      <c r="IO394" s="69"/>
      <c r="IP394" s="69"/>
      <c r="IQ394" s="69"/>
      <c r="IR394" s="69"/>
    </row>
    <row r="395" spans="1:252" s="2" customFormat="1" ht="15">
      <c r="A395" s="29" t="s">
        <v>1305</v>
      </c>
      <c r="B395" s="29" t="s">
        <v>1189</v>
      </c>
      <c r="C395" s="12" t="s">
        <v>1306</v>
      </c>
      <c r="D395" s="12" t="s">
        <v>1307</v>
      </c>
      <c r="E395" s="12" t="s">
        <v>21</v>
      </c>
      <c r="F395" s="12" t="s">
        <v>272</v>
      </c>
      <c r="G395" s="30"/>
      <c r="H395" s="10">
        <v>4355.110000000001</v>
      </c>
      <c r="I395" s="46">
        <f t="shared" si="26"/>
        <v>653.2665000000001</v>
      </c>
      <c r="J395" s="12" t="s">
        <v>1308</v>
      </c>
      <c r="K395" s="46">
        <v>214.65</v>
      </c>
      <c r="L395" s="47">
        <v>4275</v>
      </c>
      <c r="M395" s="48">
        <f t="shared" si="28"/>
        <v>641.25</v>
      </c>
      <c r="N395" s="13"/>
      <c r="O395" s="49"/>
      <c r="P395" s="13"/>
      <c r="Q395" s="49"/>
      <c r="R395" s="13"/>
      <c r="S395" s="49"/>
      <c r="T395" s="13"/>
      <c r="U395" s="4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  <c r="CA395" s="69"/>
      <c r="CB395" s="69"/>
      <c r="CC395" s="69"/>
      <c r="CD395" s="69"/>
      <c r="CE395" s="69"/>
      <c r="CF395" s="69"/>
      <c r="CG395" s="69"/>
      <c r="CH395" s="69"/>
      <c r="CI395" s="69"/>
      <c r="CJ395" s="69"/>
      <c r="CK395" s="69"/>
      <c r="CL395" s="69"/>
      <c r="CM395" s="69"/>
      <c r="CN395" s="69"/>
      <c r="CO395" s="69"/>
      <c r="CP395" s="69"/>
      <c r="CQ395" s="69"/>
      <c r="CR395" s="69"/>
      <c r="CS395" s="69"/>
      <c r="CT395" s="69"/>
      <c r="CU395" s="69"/>
      <c r="CV395" s="69"/>
      <c r="CW395" s="69"/>
      <c r="CX395" s="69"/>
      <c r="CY395" s="69"/>
      <c r="CZ395" s="69"/>
      <c r="DA395" s="69"/>
      <c r="DB395" s="69"/>
      <c r="DC395" s="69"/>
      <c r="DD395" s="69"/>
      <c r="DE395" s="69"/>
      <c r="DF395" s="69"/>
      <c r="DG395" s="69"/>
      <c r="DH395" s="69"/>
      <c r="DI395" s="69"/>
      <c r="DJ395" s="69"/>
      <c r="DK395" s="69"/>
      <c r="DL395" s="69"/>
      <c r="DM395" s="69"/>
      <c r="DN395" s="69"/>
      <c r="DO395" s="69"/>
      <c r="DP395" s="69"/>
      <c r="DQ395" s="69"/>
      <c r="DR395" s="69"/>
      <c r="DS395" s="69"/>
      <c r="DT395" s="69"/>
      <c r="DU395" s="69"/>
      <c r="DV395" s="69"/>
      <c r="DW395" s="69"/>
      <c r="DX395" s="69"/>
      <c r="DY395" s="69"/>
      <c r="DZ395" s="69"/>
      <c r="EA395" s="69"/>
      <c r="EB395" s="69"/>
      <c r="EC395" s="69"/>
      <c r="ED395" s="69"/>
      <c r="EE395" s="69"/>
      <c r="EF395" s="69"/>
      <c r="EG395" s="69"/>
      <c r="EH395" s="69"/>
      <c r="EI395" s="69"/>
      <c r="EJ395" s="69"/>
      <c r="EK395" s="69"/>
      <c r="EL395" s="69"/>
      <c r="EM395" s="69"/>
      <c r="EN395" s="69"/>
      <c r="EO395" s="69"/>
      <c r="EP395" s="69"/>
      <c r="EQ395" s="69"/>
      <c r="ER395" s="69"/>
      <c r="ES395" s="69"/>
      <c r="ET395" s="69"/>
      <c r="EU395" s="69"/>
      <c r="EV395" s="69"/>
      <c r="EW395" s="69"/>
      <c r="EX395" s="69"/>
      <c r="EY395" s="69"/>
      <c r="EZ395" s="69"/>
      <c r="FA395" s="69"/>
      <c r="FB395" s="69"/>
      <c r="FC395" s="69"/>
      <c r="FD395" s="69"/>
      <c r="FE395" s="69"/>
      <c r="FF395" s="69"/>
      <c r="FG395" s="69"/>
      <c r="FH395" s="69"/>
      <c r="FI395" s="69"/>
      <c r="FJ395" s="69"/>
      <c r="FK395" s="69"/>
      <c r="FL395" s="69"/>
      <c r="FM395" s="69"/>
      <c r="FN395" s="69"/>
      <c r="FO395" s="69"/>
      <c r="FP395" s="69"/>
      <c r="FQ395" s="69"/>
      <c r="FR395" s="69"/>
      <c r="FS395" s="69"/>
      <c r="FT395" s="69"/>
      <c r="FU395" s="69"/>
      <c r="FV395" s="69"/>
      <c r="FW395" s="69"/>
      <c r="FX395" s="69"/>
      <c r="FY395" s="69"/>
      <c r="FZ395" s="69"/>
      <c r="GA395" s="69"/>
      <c r="GB395" s="69"/>
      <c r="GC395" s="69"/>
      <c r="GD395" s="69"/>
      <c r="GE395" s="69"/>
      <c r="GF395" s="69"/>
      <c r="GG395" s="69"/>
      <c r="GH395" s="69"/>
      <c r="GI395" s="69"/>
      <c r="GJ395" s="69"/>
      <c r="GK395" s="69"/>
      <c r="GL395" s="69"/>
      <c r="GM395" s="69"/>
      <c r="GN395" s="69"/>
      <c r="GO395" s="69"/>
      <c r="GP395" s="69"/>
      <c r="GQ395" s="69"/>
      <c r="GR395" s="69"/>
      <c r="GS395" s="69"/>
      <c r="GT395" s="69"/>
      <c r="GU395" s="69"/>
      <c r="GV395" s="69"/>
      <c r="GW395" s="69"/>
      <c r="GX395" s="69"/>
      <c r="GY395" s="69"/>
      <c r="GZ395" s="69"/>
      <c r="HA395" s="69"/>
      <c r="HB395" s="69"/>
      <c r="HC395" s="69"/>
      <c r="HD395" s="69"/>
      <c r="HE395" s="69"/>
      <c r="HF395" s="69"/>
      <c r="HG395" s="69"/>
      <c r="HH395" s="69"/>
      <c r="HI395" s="69"/>
      <c r="HJ395" s="69"/>
      <c r="HK395" s="69"/>
      <c r="HL395" s="69"/>
      <c r="HM395" s="69"/>
      <c r="HN395" s="69"/>
      <c r="HO395" s="69"/>
      <c r="HP395" s="69"/>
      <c r="HQ395" s="69"/>
      <c r="HR395" s="69"/>
      <c r="HS395" s="69"/>
      <c r="HT395" s="69"/>
      <c r="HU395" s="69"/>
      <c r="HV395" s="69"/>
      <c r="HW395" s="69"/>
      <c r="HX395" s="69"/>
      <c r="HY395" s="69"/>
      <c r="HZ395" s="69"/>
      <c r="IA395" s="69"/>
      <c r="IB395" s="69"/>
      <c r="IC395" s="69"/>
      <c r="ID395" s="69"/>
      <c r="IE395" s="69"/>
      <c r="IF395" s="69"/>
      <c r="IG395" s="69"/>
      <c r="IH395" s="69"/>
      <c r="II395" s="69"/>
      <c r="IJ395" s="69"/>
      <c r="IK395" s="69"/>
      <c r="IL395" s="69"/>
      <c r="IM395" s="69"/>
      <c r="IN395" s="69"/>
      <c r="IO395" s="69"/>
      <c r="IP395" s="69"/>
      <c r="IQ395" s="69"/>
      <c r="IR395" s="69"/>
    </row>
    <row r="396" spans="1:252" s="2" customFormat="1" ht="15">
      <c r="A396" s="29" t="s">
        <v>1309</v>
      </c>
      <c r="B396" s="29" t="s">
        <v>1189</v>
      </c>
      <c r="C396" s="12" t="s">
        <v>1310</v>
      </c>
      <c r="D396" s="12" t="s">
        <v>1311</v>
      </c>
      <c r="E396" s="12" t="s">
        <v>21</v>
      </c>
      <c r="F396" s="12" t="s">
        <v>1312</v>
      </c>
      <c r="G396" s="30"/>
      <c r="H396" s="10">
        <v>14719.79</v>
      </c>
      <c r="I396" s="46">
        <f t="shared" si="26"/>
        <v>2207.9685</v>
      </c>
      <c r="J396" s="50" t="s">
        <v>1313</v>
      </c>
      <c r="K396" s="96">
        <v>675.15</v>
      </c>
      <c r="L396" s="47">
        <v>15375</v>
      </c>
      <c r="M396" s="48">
        <f t="shared" si="28"/>
        <v>2306.25</v>
      </c>
      <c r="N396" s="13"/>
      <c r="O396" s="49"/>
      <c r="P396" s="13"/>
      <c r="Q396" s="49"/>
      <c r="R396" s="13"/>
      <c r="S396" s="49"/>
      <c r="T396" s="13"/>
      <c r="U396" s="4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  <c r="CA396" s="69"/>
      <c r="CB396" s="69"/>
      <c r="CC396" s="69"/>
      <c r="CD396" s="69"/>
      <c r="CE396" s="69"/>
      <c r="CF396" s="69"/>
      <c r="CG396" s="69"/>
      <c r="CH396" s="69"/>
      <c r="CI396" s="69"/>
      <c r="CJ396" s="69"/>
      <c r="CK396" s="69"/>
      <c r="CL396" s="69"/>
      <c r="CM396" s="69"/>
      <c r="CN396" s="69"/>
      <c r="CO396" s="69"/>
      <c r="CP396" s="69"/>
      <c r="CQ396" s="69"/>
      <c r="CR396" s="69"/>
      <c r="CS396" s="69"/>
      <c r="CT396" s="69"/>
      <c r="CU396" s="69"/>
      <c r="CV396" s="69"/>
      <c r="CW396" s="69"/>
      <c r="CX396" s="69"/>
      <c r="CY396" s="69"/>
      <c r="CZ396" s="69"/>
      <c r="DA396" s="69"/>
      <c r="DB396" s="69"/>
      <c r="DC396" s="69"/>
      <c r="DD396" s="69"/>
      <c r="DE396" s="69"/>
      <c r="DF396" s="69"/>
      <c r="DG396" s="69"/>
      <c r="DH396" s="69"/>
      <c r="DI396" s="69"/>
      <c r="DJ396" s="69"/>
      <c r="DK396" s="69"/>
      <c r="DL396" s="69"/>
      <c r="DM396" s="69"/>
      <c r="DN396" s="69"/>
      <c r="DO396" s="69"/>
      <c r="DP396" s="69"/>
      <c r="DQ396" s="69"/>
      <c r="DR396" s="69"/>
      <c r="DS396" s="69"/>
      <c r="DT396" s="69"/>
      <c r="DU396" s="69"/>
      <c r="DV396" s="69"/>
      <c r="DW396" s="69"/>
      <c r="DX396" s="69"/>
      <c r="DY396" s="69"/>
      <c r="DZ396" s="69"/>
      <c r="EA396" s="69"/>
      <c r="EB396" s="69"/>
      <c r="EC396" s="69"/>
      <c r="ED396" s="69"/>
      <c r="EE396" s="69"/>
      <c r="EF396" s="69"/>
      <c r="EG396" s="69"/>
      <c r="EH396" s="69"/>
      <c r="EI396" s="69"/>
      <c r="EJ396" s="69"/>
      <c r="EK396" s="69"/>
      <c r="EL396" s="69"/>
      <c r="EM396" s="69"/>
      <c r="EN396" s="69"/>
      <c r="EO396" s="69"/>
      <c r="EP396" s="69"/>
      <c r="EQ396" s="69"/>
      <c r="ER396" s="69"/>
      <c r="ES396" s="69"/>
      <c r="ET396" s="69"/>
      <c r="EU396" s="69"/>
      <c r="EV396" s="69"/>
      <c r="EW396" s="69"/>
      <c r="EX396" s="69"/>
      <c r="EY396" s="69"/>
      <c r="EZ396" s="69"/>
      <c r="FA396" s="69"/>
      <c r="FB396" s="69"/>
      <c r="FC396" s="69"/>
      <c r="FD396" s="69"/>
      <c r="FE396" s="69"/>
      <c r="FF396" s="69"/>
      <c r="FG396" s="69"/>
      <c r="FH396" s="69"/>
      <c r="FI396" s="69"/>
      <c r="FJ396" s="69"/>
      <c r="FK396" s="69"/>
      <c r="FL396" s="69"/>
      <c r="FM396" s="69"/>
      <c r="FN396" s="69"/>
      <c r="FO396" s="69"/>
      <c r="FP396" s="69"/>
      <c r="FQ396" s="69"/>
      <c r="FR396" s="69"/>
      <c r="FS396" s="69"/>
      <c r="FT396" s="69"/>
      <c r="FU396" s="69"/>
      <c r="FV396" s="69"/>
      <c r="FW396" s="69"/>
      <c r="FX396" s="69"/>
      <c r="FY396" s="69"/>
      <c r="FZ396" s="69"/>
      <c r="GA396" s="69"/>
      <c r="GB396" s="69"/>
      <c r="GC396" s="69"/>
      <c r="GD396" s="69"/>
      <c r="GE396" s="69"/>
      <c r="GF396" s="69"/>
      <c r="GG396" s="69"/>
      <c r="GH396" s="69"/>
      <c r="GI396" s="69"/>
      <c r="GJ396" s="69"/>
      <c r="GK396" s="69"/>
      <c r="GL396" s="69"/>
      <c r="GM396" s="69"/>
      <c r="GN396" s="69"/>
      <c r="GO396" s="69"/>
      <c r="GP396" s="69"/>
      <c r="GQ396" s="69"/>
      <c r="GR396" s="69"/>
      <c r="GS396" s="69"/>
      <c r="GT396" s="69"/>
      <c r="GU396" s="69"/>
      <c r="GV396" s="69"/>
      <c r="GW396" s="69"/>
      <c r="GX396" s="69"/>
      <c r="GY396" s="69"/>
      <c r="GZ396" s="69"/>
      <c r="HA396" s="69"/>
      <c r="HB396" s="69"/>
      <c r="HC396" s="69"/>
      <c r="HD396" s="69"/>
      <c r="HE396" s="69"/>
      <c r="HF396" s="69"/>
      <c r="HG396" s="69"/>
      <c r="HH396" s="69"/>
      <c r="HI396" s="69"/>
      <c r="HJ396" s="69"/>
      <c r="HK396" s="69"/>
      <c r="HL396" s="69"/>
      <c r="HM396" s="69"/>
      <c r="HN396" s="69"/>
      <c r="HO396" s="69"/>
      <c r="HP396" s="69"/>
      <c r="HQ396" s="69"/>
      <c r="HR396" s="69"/>
      <c r="HS396" s="69"/>
      <c r="HT396" s="69"/>
      <c r="HU396" s="69"/>
      <c r="HV396" s="69"/>
      <c r="HW396" s="69"/>
      <c r="HX396" s="69"/>
      <c r="HY396" s="69"/>
      <c r="HZ396" s="69"/>
      <c r="IA396" s="69"/>
      <c r="IB396" s="69"/>
      <c r="IC396" s="69"/>
      <c r="ID396" s="69"/>
      <c r="IE396" s="69"/>
      <c r="IF396" s="69"/>
      <c r="IG396" s="69"/>
      <c r="IH396" s="69"/>
      <c r="II396" s="69"/>
      <c r="IJ396" s="69"/>
      <c r="IK396" s="69"/>
      <c r="IL396" s="69"/>
      <c r="IM396" s="69"/>
      <c r="IN396" s="69"/>
      <c r="IO396" s="69"/>
      <c r="IP396" s="69"/>
      <c r="IQ396" s="69"/>
      <c r="IR396" s="69"/>
    </row>
    <row r="397" spans="1:252" s="2" customFormat="1" ht="15">
      <c r="A397" s="29" t="s">
        <v>1314</v>
      </c>
      <c r="B397" s="29" t="s">
        <v>1189</v>
      </c>
      <c r="C397" s="12" t="s">
        <v>1315</v>
      </c>
      <c r="D397" s="12" t="s">
        <v>1316</v>
      </c>
      <c r="E397" s="12" t="s">
        <v>21</v>
      </c>
      <c r="F397" s="12" t="s">
        <v>1317</v>
      </c>
      <c r="G397" s="30"/>
      <c r="H397" s="10">
        <v>14153.980000000003</v>
      </c>
      <c r="I397" s="46">
        <f t="shared" si="26"/>
        <v>2123.097</v>
      </c>
      <c r="J397" s="12" t="s">
        <v>1318</v>
      </c>
      <c r="K397" s="46">
        <v>583.5</v>
      </c>
      <c r="L397" s="47">
        <v>29864</v>
      </c>
      <c r="M397" s="48">
        <f t="shared" si="28"/>
        <v>4479.599999999999</v>
      </c>
      <c r="N397" s="13"/>
      <c r="O397" s="49"/>
      <c r="P397" s="13"/>
      <c r="Q397" s="49"/>
      <c r="R397" s="13"/>
      <c r="S397" s="49"/>
      <c r="T397" s="13"/>
      <c r="U397" s="49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  <c r="BZ397" s="76"/>
      <c r="CA397" s="76"/>
      <c r="CB397" s="76"/>
      <c r="CC397" s="76"/>
      <c r="CD397" s="76"/>
      <c r="CE397" s="76"/>
      <c r="CF397" s="76"/>
      <c r="CG397" s="76"/>
      <c r="CH397" s="76"/>
      <c r="CI397" s="76"/>
      <c r="CJ397" s="76"/>
      <c r="CK397" s="76"/>
      <c r="CL397" s="76"/>
      <c r="CM397" s="76"/>
      <c r="CN397" s="76"/>
      <c r="CO397" s="76"/>
      <c r="CP397" s="76"/>
      <c r="CQ397" s="76"/>
      <c r="CR397" s="76"/>
      <c r="CS397" s="76"/>
      <c r="CT397" s="76"/>
      <c r="CU397" s="76"/>
      <c r="CV397" s="76"/>
      <c r="CW397" s="76"/>
      <c r="CX397" s="76"/>
      <c r="CY397" s="76"/>
      <c r="CZ397" s="76"/>
      <c r="DA397" s="76"/>
      <c r="DB397" s="76"/>
      <c r="DC397" s="76"/>
      <c r="DD397" s="76"/>
      <c r="DE397" s="76"/>
      <c r="DF397" s="76"/>
      <c r="DG397" s="76"/>
      <c r="DH397" s="76"/>
      <c r="DI397" s="76"/>
      <c r="DJ397" s="76"/>
      <c r="DK397" s="76"/>
      <c r="DL397" s="76"/>
      <c r="DM397" s="76"/>
      <c r="DN397" s="76"/>
      <c r="DO397" s="76"/>
      <c r="DP397" s="76"/>
      <c r="DQ397" s="76"/>
      <c r="DR397" s="76"/>
      <c r="DS397" s="76"/>
      <c r="DT397" s="76"/>
      <c r="DU397" s="76"/>
      <c r="DV397" s="76"/>
      <c r="DW397" s="76"/>
      <c r="DX397" s="76"/>
      <c r="DY397" s="76"/>
      <c r="DZ397" s="76"/>
      <c r="EA397" s="76"/>
      <c r="EB397" s="76"/>
      <c r="EC397" s="76"/>
      <c r="ED397" s="76"/>
      <c r="EE397" s="76"/>
      <c r="EF397" s="76"/>
      <c r="EG397" s="76"/>
      <c r="EH397" s="76"/>
      <c r="EI397" s="76"/>
      <c r="EJ397" s="76"/>
      <c r="EK397" s="76"/>
      <c r="EL397" s="76"/>
      <c r="EM397" s="76"/>
      <c r="EN397" s="76"/>
      <c r="EO397" s="76"/>
      <c r="EP397" s="76"/>
      <c r="EQ397" s="76"/>
      <c r="ER397" s="76"/>
      <c r="ES397" s="76"/>
      <c r="ET397" s="76"/>
      <c r="EU397" s="76"/>
      <c r="EV397" s="76"/>
      <c r="EW397" s="76"/>
      <c r="EX397" s="76"/>
      <c r="EY397" s="76"/>
      <c r="EZ397" s="76"/>
      <c r="FA397" s="76"/>
      <c r="FB397" s="76"/>
      <c r="FC397" s="76"/>
      <c r="FD397" s="76"/>
      <c r="FE397" s="76"/>
      <c r="FF397" s="76"/>
      <c r="FG397" s="76"/>
      <c r="FH397" s="76"/>
      <c r="FI397" s="76"/>
      <c r="FJ397" s="76"/>
      <c r="FK397" s="76"/>
      <c r="FL397" s="76"/>
      <c r="FM397" s="76"/>
      <c r="FN397" s="76"/>
      <c r="FO397" s="76"/>
      <c r="FP397" s="76"/>
      <c r="FQ397" s="76"/>
      <c r="FR397" s="76"/>
      <c r="FS397" s="76"/>
      <c r="FT397" s="76"/>
      <c r="FU397" s="76"/>
      <c r="FV397" s="76"/>
      <c r="FW397" s="76"/>
      <c r="FX397" s="76"/>
      <c r="FY397" s="76"/>
      <c r="FZ397" s="76"/>
      <c r="GA397" s="76"/>
      <c r="GB397" s="76"/>
      <c r="GC397" s="76"/>
      <c r="GD397" s="76"/>
      <c r="GE397" s="76"/>
      <c r="GF397" s="76"/>
      <c r="GG397" s="76"/>
      <c r="GH397" s="76"/>
      <c r="GI397" s="76"/>
      <c r="GJ397" s="76"/>
      <c r="GK397" s="76"/>
      <c r="GL397" s="76"/>
      <c r="GM397" s="76"/>
      <c r="GN397" s="76"/>
      <c r="GO397" s="76"/>
      <c r="GP397" s="76"/>
      <c r="GQ397" s="76"/>
      <c r="GR397" s="76"/>
      <c r="GS397" s="76"/>
      <c r="GT397" s="76"/>
      <c r="GU397" s="76"/>
      <c r="GV397" s="76"/>
      <c r="GW397" s="76"/>
      <c r="GX397" s="76"/>
      <c r="GY397" s="76"/>
      <c r="GZ397" s="76"/>
      <c r="HA397" s="76"/>
      <c r="HB397" s="76"/>
      <c r="HC397" s="76"/>
      <c r="HD397" s="76"/>
      <c r="HE397" s="76"/>
      <c r="HF397" s="76"/>
      <c r="HG397" s="76"/>
      <c r="HH397" s="76"/>
      <c r="HI397" s="76"/>
      <c r="HJ397" s="76"/>
      <c r="HK397" s="76"/>
      <c r="HL397" s="76"/>
      <c r="HM397" s="76"/>
      <c r="HN397" s="76"/>
      <c r="HO397" s="76"/>
      <c r="HP397" s="76"/>
      <c r="HQ397" s="76"/>
      <c r="HR397" s="76"/>
      <c r="HS397" s="76"/>
      <c r="HT397" s="76"/>
      <c r="HU397" s="76"/>
      <c r="HV397" s="76"/>
      <c r="HW397" s="76"/>
      <c r="HX397" s="76"/>
      <c r="HY397" s="76"/>
      <c r="HZ397" s="76"/>
      <c r="IA397" s="76"/>
      <c r="IB397" s="76"/>
      <c r="IC397" s="76"/>
      <c r="ID397" s="76"/>
      <c r="IE397" s="76"/>
      <c r="IF397" s="76"/>
      <c r="IG397" s="76"/>
      <c r="IH397" s="76"/>
      <c r="II397" s="76"/>
      <c r="IJ397" s="76"/>
      <c r="IK397" s="76"/>
      <c r="IL397" s="76"/>
      <c r="IM397" s="76"/>
      <c r="IN397" s="76"/>
      <c r="IO397" s="76"/>
      <c r="IP397" s="76"/>
      <c r="IQ397" s="76"/>
      <c r="IR397" s="76"/>
    </row>
    <row r="398" spans="1:252" s="2" customFormat="1" ht="15">
      <c r="A398" s="29" t="s">
        <v>1319</v>
      </c>
      <c r="B398" s="29" t="s">
        <v>1189</v>
      </c>
      <c r="C398" s="12" t="s">
        <v>1320</v>
      </c>
      <c r="D398" s="12" t="s">
        <v>1321</v>
      </c>
      <c r="E398" s="12" t="s">
        <v>21</v>
      </c>
      <c r="F398" s="12" t="s">
        <v>34</v>
      </c>
      <c r="G398" s="30"/>
      <c r="H398" s="10">
        <v>15819.93</v>
      </c>
      <c r="I398" s="46">
        <f t="shared" si="26"/>
        <v>2372.9895</v>
      </c>
      <c r="J398" s="12" t="s">
        <v>1322</v>
      </c>
      <c r="K398" s="97">
        <v>722.4</v>
      </c>
      <c r="L398" s="47">
        <v>35276</v>
      </c>
      <c r="M398" s="48">
        <f t="shared" si="28"/>
        <v>5291.4</v>
      </c>
      <c r="N398" s="13"/>
      <c r="O398" s="49"/>
      <c r="P398" s="13"/>
      <c r="Q398" s="49"/>
      <c r="R398" s="13"/>
      <c r="S398" s="49"/>
      <c r="T398" s="13"/>
      <c r="U398" s="4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  <c r="CC398" s="69"/>
      <c r="CD398" s="69"/>
      <c r="CE398" s="69"/>
      <c r="CF398" s="69"/>
      <c r="CG398" s="69"/>
      <c r="CH398" s="69"/>
      <c r="CI398" s="69"/>
      <c r="CJ398" s="69"/>
      <c r="CK398" s="69"/>
      <c r="CL398" s="69"/>
      <c r="CM398" s="69"/>
      <c r="CN398" s="69"/>
      <c r="CO398" s="69"/>
      <c r="CP398" s="69"/>
      <c r="CQ398" s="69"/>
      <c r="CR398" s="69"/>
      <c r="CS398" s="69"/>
      <c r="CT398" s="69"/>
      <c r="CU398" s="69"/>
      <c r="CV398" s="69"/>
      <c r="CW398" s="69"/>
      <c r="CX398" s="69"/>
      <c r="CY398" s="69"/>
      <c r="CZ398" s="69"/>
      <c r="DA398" s="69"/>
      <c r="DB398" s="69"/>
      <c r="DC398" s="69"/>
      <c r="DD398" s="69"/>
      <c r="DE398" s="69"/>
      <c r="DF398" s="69"/>
      <c r="DG398" s="69"/>
      <c r="DH398" s="69"/>
      <c r="DI398" s="69"/>
      <c r="DJ398" s="69"/>
      <c r="DK398" s="69"/>
      <c r="DL398" s="69"/>
      <c r="DM398" s="69"/>
      <c r="DN398" s="69"/>
      <c r="DO398" s="69"/>
      <c r="DP398" s="69"/>
      <c r="DQ398" s="69"/>
      <c r="DR398" s="69"/>
      <c r="DS398" s="69"/>
      <c r="DT398" s="69"/>
      <c r="DU398" s="69"/>
      <c r="DV398" s="69"/>
      <c r="DW398" s="69"/>
      <c r="DX398" s="69"/>
      <c r="DY398" s="69"/>
      <c r="DZ398" s="69"/>
      <c r="EA398" s="69"/>
      <c r="EB398" s="69"/>
      <c r="EC398" s="69"/>
      <c r="ED398" s="69"/>
      <c r="EE398" s="69"/>
      <c r="EF398" s="69"/>
      <c r="EG398" s="69"/>
      <c r="EH398" s="69"/>
      <c r="EI398" s="69"/>
      <c r="EJ398" s="69"/>
      <c r="EK398" s="69"/>
      <c r="EL398" s="69"/>
      <c r="EM398" s="69"/>
      <c r="EN398" s="69"/>
      <c r="EO398" s="69"/>
      <c r="EP398" s="69"/>
      <c r="EQ398" s="69"/>
      <c r="ER398" s="69"/>
      <c r="ES398" s="69"/>
      <c r="ET398" s="69"/>
      <c r="EU398" s="69"/>
      <c r="EV398" s="69"/>
      <c r="EW398" s="69"/>
      <c r="EX398" s="69"/>
      <c r="EY398" s="69"/>
      <c r="EZ398" s="69"/>
      <c r="FA398" s="69"/>
      <c r="FB398" s="69"/>
      <c r="FC398" s="69"/>
      <c r="FD398" s="69"/>
      <c r="FE398" s="69"/>
      <c r="FF398" s="69"/>
      <c r="FG398" s="69"/>
      <c r="FH398" s="69"/>
      <c r="FI398" s="69"/>
      <c r="FJ398" s="69"/>
      <c r="FK398" s="69"/>
      <c r="FL398" s="69"/>
      <c r="FM398" s="69"/>
      <c r="FN398" s="69"/>
      <c r="FO398" s="69"/>
      <c r="FP398" s="69"/>
      <c r="FQ398" s="69"/>
      <c r="FR398" s="69"/>
      <c r="FS398" s="69"/>
      <c r="FT398" s="69"/>
      <c r="FU398" s="69"/>
      <c r="FV398" s="69"/>
      <c r="FW398" s="69"/>
      <c r="FX398" s="69"/>
      <c r="FY398" s="69"/>
      <c r="FZ398" s="69"/>
      <c r="GA398" s="69"/>
      <c r="GB398" s="69"/>
      <c r="GC398" s="69"/>
      <c r="GD398" s="69"/>
      <c r="GE398" s="69"/>
      <c r="GF398" s="69"/>
      <c r="GG398" s="69"/>
      <c r="GH398" s="69"/>
      <c r="GI398" s="69"/>
      <c r="GJ398" s="69"/>
      <c r="GK398" s="69"/>
      <c r="GL398" s="69"/>
      <c r="GM398" s="69"/>
      <c r="GN398" s="69"/>
      <c r="GO398" s="69"/>
      <c r="GP398" s="69"/>
      <c r="GQ398" s="69"/>
      <c r="GR398" s="69"/>
      <c r="GS398" s="69"/>
      <c r="GT398" s="69"/>
      <c r="GU398" s="69"/>
      <c r="GV398" s="69"/>
      <c r="GW398" s="69"/>
      <c r="GX398" s="69"/>
      <c r="GY398" s="69"/>
      <c r="GZ398" s="69"/>
      <c r="HA398" s="69"/>
      <c r="HB398" s="69"/>
      <c r="HC398" s="69"/>
      <c r="HD398" s="69"/>
      <c r="HE398" s="69"/>
      <c r="HF398" s="69"/>
      <c r="HG398" s="69"/>
      <c r="HH398" s="69"/>
      <c r="HI398" s="69"/>
      <c r="HJ398" s="69"/>
      <c r="HK398" s="69"/>
      <c r="HL398" s="69"/>
      <c r="HM398" s="69"/>
      <c r="HN398" s="69"/>
      <c r="HO398" s="69"/>
      <c r="HP398" s="69"/>
      <c r="HQ398" s="69"/>
      <c r="HR398" s="69"/>
      <c r="HS398" s="69"/>
      <c r="HT398" s="69"/>
      <c r="HU398" s="69"/>
      <c r="HV398" s="69"/>
      <c r="HW398" s="69"/>
      <c r="HX398" s="69"/>
      <c r="HY398" s="69"/>
      <c r="HZ398" s="69"/>
      <c r="IA398" s="69"/>
      <c r="IB398" s="69"/>
      <c r="IC398" s="69"/>
      <c r="ID398" s="69"/>
      <c r="IE398" s="69"/>
      <c r="IF398" s="69"/>
      <c r="IG398" s="69"/>
      <c r="IH398" s="69"/>
      <c r="II398" s="69"/>
      <c r="IJ398" s="69"/>
      <c r="IK398" s="69"/>
      <c r="IL398" s="69"/>
      <c r="IM398" s="69"/>
      <c r="IN398" s="69"/>
      <c r="IO398" s="69"/>
      <c r="IP398" s="69"/>
      <c r="IQ398" s="69"/>
      <c r="IR398" s="69"/>
    </row>
    <row r="399" spans="1:252" s="2" customFormat="1" ht="15">
      <c r="A399" s="29" t="s">
        <v>1323</v>
      </c>
      <c r="B399" s="29" t="s">
        <v>1189</v>
      </c>
      <c r="C399" s="12" t="s">
        <v>1324</v>
      </c>
      <c r="D399" s="12" t="s">
        <v>1325</v>
      </c>
      <c r="E399" s="12" t="s">
        <v>21</v>
      </c>
      <c r="F399" s="12" t="s">
        <v>1326</v>
      </c>
      <c r="G399" s="30"/>
      <c r="H399" s="10">
        <v>6577.240000000002</v>
      </c>
      <c r="I399" s="46">
        <f t="shared" si="26"/>
        <v>986.5860000000002</v>
      </c>
      <c r="J399" s="12" t="s">
        <v>1327</v>
      </c>
      <c r="K399" s="97">
        <v>351.45</v>
      </c>
      <c r="L399" s="47">
        <v>9756</v>
      </c>
      <c r="M399" s="48">
        <f t="shared" si="28"/>
        <v>1463.3999999999999</v>
      </c>
      <c r="N399" s="13"/>
      <c r="O399" s="49"/>
      <c r="P399" s="13"/>
      <c r="Q399" s="49"/>
      <c r="R399" s="13"/>
      <c r="S399" s="49"/>
      <c r="T399" s="13"/>
      <c r="U399" s="4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  <c r="CC399" s="69"/>
      <c r="CD399" s="69"/>
      <c r="CE399" s="69"/>
      <c r="CF399" s="69"/>
      <c r="CG399" s="69"/>
      <c r="CH399" s="69"/>
      <c r="CI399" s="69"/>
      <c r="CJ399" s="69"/>
      <c r="CK399" s="69"/>
      <c r="CL399" s="69"/>
      <c r="CM399" s="69"/>
      <c r="CN399" s="69"/>
      <c r="CO399" s="69"/>
      <c r="CP399" s="69"/>
      <c r="CQ399" s="69"/>
      <c r="CR399" s="69"/>
      <c r="CS399" s="69"/>
      <c r="CT399" s="69"/>
      <c r="CU399" s="69"/>
      <c r="CV399" s="69"/>
      <c r="CW399" s="69"/>
      <c r="CX399" s="69"/>
      <c r="CY399" s="69"/>
      <c r="CZ399" s="69"/>
      <c r="DA399" s="69"/>
      <c r="DB399" s="69"/>
      <c r="DC399" s="69"/>
      <c r="DD399" s="69"/>
      <c r="DE399" s="69"/>
      <c r="DF399" s="69"/>
      <c r="DG399" s="69"/>
      <c r="DH399" s="69"/>
      <c r="DI399" s="69"/>
      <c r="DJ399" s="69"/>
      <c r="DK399" s="69"/>
      <c r="DL399" s="69"/>
      <c r="DM399" s="69"/>
      <c r="DN399" s="69"/>
      <c r="DO399" s="69"/>
      <c r="DP399" s="69"/>
      <c r="DQ399" s="69"/>
      <c r="DR399" s="69"/>
      <c r="DS399" s="69"/>
      <c r="DT399" s="69"/>
      <c r="DU399" s="69"/>
      <c r="DV399" s="69"/>
      <c r="DW399" s="69"/>
      <c r="DX399" s="69"/>
      <c r="DY399" s="69"/>
      <c r="DZ399" s="69"/>
      <c r="EA399" s="69"/>
      <c r="EB399" s="69"/>
      <c r="EC399" s="69"/>
      <c r="ED399" s="69"/>
      <c r="EE399" s="69"/>
      <c r="EF399" s="69"/>
      <c r="EG399" s="69"/>
      <c r="EH399" s="69"/>
      <c r="EI399" s="69"/>
      <c r="EJ399" s="69"/>
      <c r="EK399" s="69"/>
      <c r="EL399" s="69"/>
      <c r="EM399" s="69"/>
      <c r="EN399" s="69"/>
      <c r="EO399" s="69"/>
      <c r="EP399" s="69"/>
      <c r="EQ399" s="69"/>
      <c r="ER399" s="69"/>
      <c r="ES399" s="69"/>
      <c r="ET399" s="69"/>
      <c r="EU399" s="69"/>
      <c r="EV399" s="69"/>
      <c r="EW399" s="69"/>
      <c r="EX399" s="69"/>
      <c r="EY399" s="69"/>
      <c r="EZ399" s="69"/>
      <c r="FA399" s="69"/>
      <c r="FB399" s="69"/>
      <c r="FC399" s="69"/>
      <c r="FD399" s="69"/>
      <c r="FE399" s="69"/>
      <c r="FF399" s="69"/>
      <c r="FG399" s="69"/>
      <c r="FH399" s="69"/>
      <c r="FI399" s="69"/>
      <c r="FJ399" s="69"/>
      <c r="FK399" s="69"/>
      <c r="FL399" s="69"/>
      <c r="FM399" s="69"/>
      <c r="FN399" s="69"/>
      <c r="FO399" s="69"/>
      <c r="FP399" s="69"/>
      <c r="FQ399" s="69"/>
      <c r="FR399" s="69"/>
      <c r="FS399" s="69"/>
      <c r="FT399" s="69"/>
      <c r="FU399" s="69"/>
      <c r="FV399" s="69"/>
      <c r="FW399" s="69"/>
      <c r="FX399" s="69"/>
      <c r="FY399" s="69"/>
      <c r="FZ399" s="69"/>
      <c r="GA399" s="69"/>
      <c r="GB399" s="69"/>
      <c r="GC399" s="69"/>
      <c r="GD399" s="69"/>
      <c r="GE399" s="69"/>
      <c r="GF399" s="69"/>
      <c r="GG399" s="69"/>
      <c r="GH399" s="69"/>
      <c r="GI399" s="69"/>
      <c r="GJ399" s="69"/>
      <c r="GK399" s="69"/>
      <c r="GL399" s="69"/>
      <c r="GM399" s="69"/>
      <c r="GN399" s="69"/>
      <c r="GO399" s="69"/>
      <c r="GP399" s="69"/>
      <c r="GQ399" s="69"/>
      <c r="GR399" s="69"/>
      <c r="GS399" s="69"/>
      <c r="GT399" s="69"/>
      <c r="GU399" s="69"/>
      <c r="GV399" s="69"/>
      <c r="GW399" s="69"/>
      <c r="GX399" s="69"/>
      <c r="GY399" s="69"/>
      <c r="GZ399" s="69"/>
      <c r="HA399" s="69"/>
      <c r="HB399" s="69"/>
      <c r="HC399" s="69"/>
      <c r="HD399" s="69"/>
      <c r="HE399" s="69"/>
      <c r="HF399" s="69"/>
      <c r="HG399" s="69"/>
      <c r="HH399" s="69"/>
      <c r="HI399" s="69"/>
      <c r="HJ399" s="69"/>
      <c r="HK399" s="69"/>
      <c r="HL399" s="69"/>
      <c r="HM399" s="69"/>
      <c r="HN399" s="69"/>
      <c r="HO399" s="69"/>
      <c r="HP399" s="69"/>
      <c r="HQ399" s="69"/>
      <c r="HR399" s="69"/>
      <c r="HS399" s="69"/>
      <c r="HT399" s="69"/>
      <c r="HU399" s="69"/>
      <c r="HV399" s="69"/>
      <c r="HW399" s="69"/>
      <c r="HX399" s="69"/>
      <c r="HY399" s="69"/>
      <c r="HZ399" s="69"/>
      <c r="IA399" s="69"/>
      <c r="IB399" s="69"/>
      <c r="IC399" s="69"/>
      <c r="ID399" s="69"/>
      <c r="IE399" s="69"/>
      <c r="IF399" s="69"/>
      <c r="IG399" s="69"/>
      <c r="IH399" s="69"/>
      <c r="II399" s="69"/>
      <c r="IJ399" s="69"/>
      <c r="IK399" s="69"/>
      <c r="IL399" s="69"/>
      <c r="IM399" s="69"/>
      <c r="IN399" s="69"/>
      <c r="IO399" s="69"/>
      <c r="IP399" s="69"/>
      <c r="IQ399" s="69"/>
      <c r="IR399" s="69"/>
    </row>
    <row r="400" spans="1:252" s="2" customFormat="1" ht="15">
      <c r="A400" s="29" t="s">
        <v>1328</v>
      </c>
      <c r="B400" s="29" t="s">
        <v>1189</v>
      </c>
      <c r="C400" s="79" t="s">
        <v>1329</v>
      </c>
      <c r="D400" s="79" t="s">
        <v>1330</v>
      </c>
      <c r="E400" s="79" t="s">
        <v>21</v>
      </c>
      <c r="F400" s="80">
        <v>0.003</v>
      </c>
      <c r="G400" s="81">
        <v>3.6</v>
      </c>
      <c r="H400" s="10">
        <v>2523.74</v>
      </c>
      <c r="I400" s="46">
        <f t="shared" si="26"/>
        <v>378.561</v>
      </c>
      <c r="J400" s="80" t="s">
        <v>1331</v>
      </c>
      <c r="K400" s="46">
        <v>116.55</v>
      </c>
      <c r="L400" s="47">
        <v>5089</v>
      </c>
      <c r="M400" s="48">
        <f t="shared" si="28"/>
        <v>763.35</v>
      </c>
      <c r="N400" s="13"/>
      <c r="O400" s="49"/>
      <c r="P400" s="47">
        <v>3566</v>
      </c>
      <c r="Q400" s="48">
        <v>534.9</v>
      </c>
      <c r="R400" s="13"/>
      <c r="S400" s="49"/>
      <c r="T400" s="13"/>
      <c r="U400" s="49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  <c r="EQ400" s="65"/>
      <c r="ER400" s="65"/>
      <c r="ES400" s="65"/>
      <c r="ET400" s="65"/>
      <c r="EU400" s="65"/>
      <c r="EV400" s="65"/>
      <c r="EW400" s="65"/>
      <c r="EX400" s="65"/>
      <c r="EY400" s="65"/>
      <c r="EZ400" s="65"/>
      <c r="FA400" s="65"/>
      <c r="FB400" s="65"/>
      <c r="FC400" s="65"/>
      <c r="FD400" s="65"/>
      <c r="FE400" s="65"/>
      <c r="FF400" s="65"/>
      <c r="FG400" s="65"/>
      <c r="FH400" s="65"/>
      <c r="FI400" s="65"/>
      <c r="FJ400" s="65"/>
      <c r="FK400" s="65"/>
      <c r="FL400" s="65"/>
      <c r="FM400" s="65"/>
      <c r="FN400" s="65"/>
      <c r="FO400" s="65"/>
      <c r="FP400" s="65"/>
      <c r="FQ400" s="65"/>
      <c r="FR400" s="65"/>
      <c r="FS400" s="65"/>
      <c r="FT400" s="65"/>
      <c r="FU400" s="65"/>
      <c r="FV400" s="65"/>
      <c r="FW400" s="65"/>
      <c r="FX400" s="65"/>
      <c r="FY400" s="65"/>
      <c r="FZ400" s="65"/>
      <c r="GA400" s="65"/>
      <c r="GB400" s="65"/>
      <c r="GC400" s="65"/>
      <c r="GD400" s="65"/>
      <c r="GE400" s="65"/>
      <c r="GF400" s="65"/>
      <c r="GG400" s="65"/>
      <c r="GH400" s="65"/>
      <c r="GI400" s="65"/>
      <c r="GJ400" s="65"/>
      <c r="GK400" s="65"/>
      <c r="GL400" s="65"/>
      <c r="GM400" s="65"/>
      <c r="GN400" s="65"/>
      <c r="GO400" s="65"/>
      <c r="GP400" s="65"/>
      <c r="GQ400" s="65"/>
      <c r="GR400" s="65"/>
      <c r="GS400" s="65"/>
      <c r="GT400" s="65"/>
      <c r="GU400" s="65"/>
      <c r="GV400" s="65"/>
      <c r="GW400" s="65"/>
      <c r="GX400" s="65"/>
      <c r="GY400" s="65"/>
      <c r="GZ400" s="65"/>
      <c r="HA400" s="65"/>
      <c r="HB400" s="65"/>
      <c r="HC400" s="65"/>
      <c r="HD400" s="65"/>
      <c r="HE400" s="65"/>
      <c r="HF400" s="65"/>
      <c r="HG400" s="65"/>
      <c r="HH400" s="65"/>
      <c r="HI400" s="65"/>
      <c r="HJ400" s="65"/>
      <c r="HK400" s="65"/>
      <c r="HL400" s="65"/>
      <c r="HM400" s="65"/>
      <c r="HN400" s="65"/>
      <c r="HO400" s="65"/>
      <c r="HP400" s="65"/>
      <c r="HQ400" s="65"/>
      <c r="HR400" s="65"/>
      <c r="HS400" s="65"/>
      <c r="HT400" s="65"/>
      <c r="HU400" s="65"/>
      <c r="HV400" s="65"/>
      <c r="HW400" s="65"/>
      <c r="HX400" s="65"/>
      <c r="HY400" s="65"/>
      <c r="HZ400" s="65"/>
      <c r="IA400" s="65"/>
      <c r="IB400" s="65"/>
      <c r="IC400" s="65"/>
      <c r="ID400" s="65"/>
      <c r="IE400" s="65"/>
      <c r="IF400" s="65"/>
      <c r="IG400" s="65"/>
      <c r="IH400" s="65"/>
      <c r="II400" s="65"/>
      <c r="IJ400" s="65"/>
      <c r="IK400" s="65"/>
      <c r="IL400" s="65"/>
      <c r="IM400" s="65"/>
      <c r="IN400" s="65"/>
      <c r="IO400" s="65"/>
      <c r="IP400" s="65"/>
      <c r="IQ400" s="65"/>
      <c r="IR400" s="65"/>
    </row>
    <row r="401" spans="1:249" s="2" customFormat="1" ht="15">
      <c r="A401" s="29" t="s">
        <v>1332</v>
      </c>
      <c r="B401" s="29" t="s">
        <v>1189</v>
      </c>
      <c r="C401" s="12" t="s">
        <v>1333</v>
      </c>
      <c r="D401" s="12" t="s">
        <v>1334</v>
      </c>
      <c r="E401" s="12" t="s">
        <v>21</v>
      </c>
      <c r="F401" s="12" t="s">
        <v>34</v>
      </c>
      <c r="G401" s="30"/>
      <c r="H401" s="10">
        <v>3507.24</v>
      </c>
      <c r="I401" s="46">
        <f t="shared" si="26"/>
        <v>526.0859999999999</v>
      </c>
      <c r="J401" s="12" t="s">
        <v>1335</v>
      </c>
      <c r="K401" s="46">
        <v>161.54999999999998</v>
      </c>
      <c r="L401" s="47">
        <v>8414</v>
      </c>
      <c r="M401" s="48">
        <f t="shared" si="28"/>
        <v>1262.1</v>
      </c>
      <c r="N401" s="13"/>
      <c r="O401" s="49"/>
      <c r="P401" s="13"/>
      <c r="Q401" s="49"/>
      <c r="R401" s="13"/>
      <c r="S401" s="49"/>
      <c r="T401" s="13"/>
      <c r="U401" s="49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  <c r="EQ401" s="65"/>
      <c r="ER401" s="65"/>
      <c r="ES401" s="65"/>
      <c r="ET401" s="65"/>
      <c r="EU401" s="65"/>
      <c r="EV401" s="65"/>
      <c r="EW401" s="65"/>
      <c r="EX401" s="65"/>
      <c r="EY401" s="65"/>
      <c r="EZ401" s="65"/>
      <c r="FA401" s="65"/>
      <c r="FB401" s="65"/>
      <c r="FC401" s="65"/>
      <c r="FD401" s="65"/>
      <c r="FE401" s="65"/>
      <c r="FF401" s="65"/>
      <c r="FG401" s="65"/>
      <c r="FH401" s="65"/>
      <c r="FI401" s="65"/>
      <c r="FJ401" s="65"/>
      <c r="FK401" s="65"/>
      <c r="FL401" s="65"/>
      <c r="FM401" s="65"/>
      <c r="FN401" s="65"/>
      <c r="FO401" s="65"/>
      <c r="FP401" s="65"/>
      <c r="FQ401" s="65"/>
      <c r="FR401" s="65"/>
      <c r="FS401" s="65"/>
      <c r="FT401" s="65"/>
      <c r="FU401" s="65"/>
      <c r="FV401" s="65"/>
      <c r="FW401" s="65"/>
      <c r="FX401" s="65"/>
      <c r="FY401" s="65"/>
      <c r="FZ401" s="65"/>
      <c r="GA401" s="65"/>
      <c r="GB401" s="65"/>
      <c r="GC401" s="65"/>
      <c r="GD401" s="65"/>
      <c r="GE401" s="65"/>
      <c r="GF401" s="65"/>
      <c r="GG401" s="65"/>
      <c r="GH401" s="65"/>
      <c r="GI401" s="65"/>
      <c r="GJ401" s="65"/>
      <c r="GK401" s="65"/>
      <c r="GL401" s="65"/>
      <c r="GM401" s="65"/>
      <c r="GN401" s="65"/>
      <c r="GO401" s="65"/>
      <c r="GP401" s="65"/>
      <c r="GQ401" s="65"/>
      <c r="GR401" s="65"/>
      <c r="GS401" s="65"/>
      <c r="GT401" s="65"/>
      <c r="GU401" s="65"/>
      <c r="GV401" s="65"/>
      <c r="GW401" s="65"/>
      <c r="GX401" s="65"/>
      <c r="GY401" s="65"/>
      <c r="GZ401" s="65"/>
      <c r="HA401" s="65"/>
      <c r="HB401" s="65"/>
      <c r="HC401" s="65"/>
      <c r="HD401" s="65"/>
      <c r="HE401" s="65"/>
      <c r="HF401" s="65"/>
      <c r="HG401" s="65"/>
      <c r="HH401" s="65"/>
      <c r="HI401" s="65"/>
      <c r="HJ401" s="65"/>
      <c r="HK401" s="65"/>
      <c r="HL401" s="65"/>
      <c r="HM401" s="65"/>
      <c r="HN401" s="65"/>
      <c r="HO401" s="65"/>
      <c r="HP401" s="65"/>
      <c r="HQ401" s="65"/>
      <c r="HR401" s="65"/>
      <c r="HS401" s="65"/>
      <c r="HT401" s="65"/>
      <c r="HU401" s="65"/>
      <c r="HV401" s="65"/>
      <c r="HW401" s="65"/>
      <c r="HX401" s="65"/>
      <c r="HY401" s="65"/>
      <c r="HZ401" s="65"/>
      <c r="IA401" s="65"/>
      <c r="IB401" s="65"/>
      <c r="IC401" s="65"/>
      <c r="ID401" s="65"/>
      <c r="IE401" s="65"/>
      <c r="IF401" s="65"/>
      <c r="IG401" s="65"/>
      <c r="IH401" s="65"/>
      <c r="II401" s="65"/>
      <c r="IJ401" s="65"/>
      <c r="IK401" s="65"/>
      <c r="IL401" s="65"/>
      <c r="IM401" s="65"/>
      <c r="IN401" s="65"/>
      <c r="IO401" s="65"/>
    </row>
    <row r="402" spans="1:249" s="2" customFormat="1" ht="15">
      <c r="A402" s="29" t="s">
        <v>1336</v>
      </c>
      <c r="B402" s="29" t="s">
        <v>1189</v>
      </c>
      <c r="C402" s="12" t="s">
        <v>1337</v>
      </c>
      <c r="D402" s="12" t="s">
        <v>1338</v>
      </c>
      <c r="E402" s="12" t="s">
        <v>21</v>
      </c>
      <c r="F402" s="12" t="s">
        <v>1339</v>
      </c>
      <c r="G402" s="30"/>
      <c r="H402" s="10">
        <v>16549.6</v>
      </c>
      <c r="I402" s="46">
        <f t="shared" si="26"/>
        <v>2482.4399999999996</v>
      </c>
      <c r="J402" s="12" t="s">
        <v>1340</v>
      </c>
      <c r="K402" s="46">
        <v>729.3</v>
      </c>
      <c r="L402" s="47">
        <v>34346</v>
      </c>
      <c r="M402" s="48">
        <f t="shared" si="28"/>
        <v>5151.9</v>
      </c>
      <c r="N402" s="13"/>
      <c r="O402" s="49"/>
      <c r="P402" s="13"/>
      <c r="Q402" s="49"/>
      <c r="R402" s="13"/>
      <c r="S402" s="49"/>
      <c r="T402" s="13"/>
      <c r="U402" s="49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62"/>
      <c r="CB402" s="62"/>
      <c r="CC402" s="62"/>
      <c r="CD402" s="62"/>
      <c r="CE402" s="62"/>
      <c r="CF402" s="62"/>
      <c r="CG402" s="62"/>
      <c r="CH402" s="62"/>
      <c r="CI402" s="62"/>
      <c r="CJ402" s="62"/>
      <c r="CK402" s="62"/>
      <c r="CL402" s="62"/>
      <c r="CM402" s="62"/>
      <c r="CN402" s="62"/>
      <c r="CO402" s="62"/>
      <c r="CP402" s="62"/>
      <c r="CQ402" s="62"/>
      <c r="CR402" s="62"/>
      <c r="CS402" s="62"/>
      <c r="CT402" s="62"/>
      <c r="CU402" s="62"/>
      <c r="CV402" s="62"/>
      <c r="CW402" s="62"/>
      <c r="CX402" s="62"/>
      <c r="CY402" s="62"/>
      <c r="CZ402" s="62"/>
      <c r="DA402" s="62"/>
      <c r="DB402" s="62"/>
      <c r="DC402" s="62"/>
      <c r="DD402" s="62"/>
      <c r="DE402" s="62"/>
      <c r="DF402" s="62"/>
      <c r="DG402" s="62"/>
      <c r="DH402" s="62"/>
      <c r="DI402" s="62"/>
      <c r="DJ402" s="62"/>
      <c r="DK402" s="62"/>
      <c r="DL402" s="62"/>
      <c r="DM402" s="62"/>
      <c r="DN402" s="62"/>
      <c r="DO402" s="62"/>
      <c r="DP402" s="62"/>
      <c r="DQ402" s="62"/>
      <c r="DR402" s="62"/>
      <c r="DS402" s="62"/>
      <c r="DT402" s="62"/>
      <c r="DU402" s="62"/>
      <c r="DV402" s="62"/>
      <c r="DW402" s="62"/>
      <c r="DX402" s="62"/>
      <c r="DY402" s="62"/>
      <c r="DZ402" s="62"/>
      <c r="EA402" s="62"/>
      <c r="EB402" s="62"/>
      <c r="EC402" s="62"/>
      <c r="ED402" s="62"/>
      <c r="EE402" s="62"/>
      <c r="EF402" s="62"/>
      <c r="EG402" s="62"/>
      <c r="EH402" s="62"/>
      <c r="EI402" s="62"/>
      <c r="EJ402" s="62"/>
      <c r="EK402" s="62"/>
      <c r="EL402" s="62"/>
      <c r="EM402" s="62"/>
      <c r="EN402" s="62"/>
      <c r="EO402" s="62"/>
      <c r="EP402" s="62"/>
      <c r="EQ402" s="62"/>
      <c r="ER402" s="62"/>
      <c r="ES402" s="62"/>
      <c r="ET402" s="62"/>
      <c r="EU402" s="62"/>
      <c r="EV402" s="62"/>
      <c r="EW402" s="62"/>
      <c r="EX402" s="62"/>
      <c r="EY402" s="62"/>
      <c r="EZ402" s="62"/>
      <c r="FA402" s="62"/>
      <c r="FB402" s="62"/>
      <c r="FC402" s="62"/>
      <c r="FD402" s="62"/>
      <c r="FE402" s="62"/>
      <c r="FF402" s="62"/>
      <c r="FG402" s="62"/>
      <c r="FH402" s="62"/>
      <c r="FI402" s="62"/>
      <c r="FJ402" s="62"/>
      <c r="FK402" s="62"/>
      <c r="FL402" s="62"/>
      <c r="FM402" s="62"/>
      <c r="FN402" s="62"/>
      <c r="FO402" s="62"/>
      <c r="FP402" s="62"/>
      <c r="FQ402" s="62"/>
      <c r="FR402" s="62"/>
      <c r="FS402" s="62"/>
      <c r="FT402" s="62"/>
      <c r="FU402" s="62"/>
      <c r="FV402" s="62"/>
      <c r="FW402" s="62"/>
      <c r="FX402" s="62"/>
      <c r="FY402" s="62"/>
      <c r="FZ402" s="62"/>
      <c r="GA402" s="62"/>
      <c r="GB402" s="62"/>
      <c r="GC402" s="62"/>
      <c r="GD402" s="62"/>
      <c r="GE402" s="62"/>
      <c r="GF402" s="62"/>
      <c r="GG402" s="62"/>
      <c r="GH402" s="62"/>
      <c r="GI402" s="62"/>
      <c r="GJ402" s="62"/>
      <c r="GK402" s="62"/>
      <c r="GL402" s="62"/>
      <c r="GM402" s="62"/>
      <c r="GN402" s="62"/>
      <c r="GO402" s="62"/>
      <c r="GP402" s="62"/>
      <c r="GQ402" s="62"/>
      <c r="GR402" s="62"/>
      <c r="GS402" s="62"/>
      <c r="GT402" s="62"/>
      <c r="GU402" s="62"/>
      <c r="GV402" s="62"/>
      <c r="GW402" s="62"/>
      <c r="GX402" s="62"/>
      <c r="GY402" s="62"/>
      <c r="GZ402" s="62"/>
      <c r="HA402" s="62"/>
      <c r="HB402" s="62"/>
      <c r="HC402" s="62"/>
      <c r="HD402" s="62"/>
      <c r="HE402" s="62"/>
      <c r="HF402" s="62"/>
      <c r="HG402" s="62"/>
      <c r="HH402" s="62"/>
      <c r="HI402" s="62"/>
      <c r="HJ402" s="62"/>
      <c r="HK402" s="62"/>
      <c r="HL402" s="62"/>
      <c r="HM402" s="62"/>
      <c r="HN402" s="62"/>
      <c r="HO402" s="62"/>
      <c r="HP402" s="62"/>
      <c r="HQ402" s="62"/>
      <c r="HR402" s="62"/>
      <c r="HS402" s="62"/>
      <c r="HT402" s="62"/>
      <c r="HU402" s="62"/>
      <c r="HV402" s="62"/>
      <c r="HW402" s="62"/>
      <c r="HX402" s="62"/>
      <c r="HY402" s="62"/>
      <c r="HZ402" s="62"/>
      <c r="IA402" s="62"/>
      <c r="IB402" s="62"/>
      <c r="IC402" s="62"/>
      <c r="ID402" s="62"/>
      <c r="IE402" s="62"/>
      <c r="IF402" s="62"/>
      <c r="IG402" s="62"/>
      <c r="IH402" s="62"/>
      <c r="II402" s="62"/>
      <c r="IJ402" s="62"/>
      <c r="IK402" s="62"/>
      <c r="IL402" s="62"/>
      <c r="IM402" s="62"/>
      <c r="IN402" s="62"/>
      <c r="IO402" s="62"/>
    </row>
    <row r="403" spans="1:249" s="2" customFormat="1" ht="15">
      <c r="A403" s="29" t="s">
        <v>1341</v>
      </c>
      <c r="B403" s="29" t="s">
        <v>1189</v>
      </c>
      <c r="C403" s="12" t="s">
        <v>1342</v>
      </c>
      <c r="D403" s="12" t="s">
        <v>1343</v>
      </c>
      <c r="E403" s="12" t="s">
        <v>21</v>
      </c>
      <c r="F403" s="12" t="s">
        <v>863</v>
      </c>
      <c r="G403" s="30"/>
      <c r="H403" s="10">
        <v>3197.59</v>
      </c>
      <c r="I403" s="46">
        <f t="shared" si="26"/>
        <v>479.6385</v>
      </c>
      <c r="J403" s="12" t="s">
        <v>1344</v>
      </c>
      <c r="K403" s="46">
        <v>144</v>
      </c>
      <c r="L403" s="47">
        <v>5849</v>
      </c>
      <c r="M403" s="48">
        <f t="shared" si="28"/>
        <v>877.35</v>
      </c>
      <c r="N403" s="13"/>
      <c r="O403" s="49"/>
      <c r="P403" s="13"/>
      <c r="Q403" s="49"/>
      <c r="R403" s="13"/>
      <c r="S403" s="49"/>
      <c r="T403" s="13"/>
      <c r="U403" s="49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13"/>
      <c r="AH403" s="113"/>
      <c r="AI403" s="113"/>
      <c r="AJ403" s="113"/>
      <c r="AK403" s="113"/>
      <c r="AL403" s="113"/>
      <c r="AM403" s="113"/>
      <c r="AN403" s="113"/>
      <c r="AO403" s="113"/>
      <c r="AP403" s="113"/>
      <c r="AQ403" s="113"/>
      <c r="AR403" s="113"/>
      <c r="AS403" s="113"/>
      <c r="AT403" s="113"/>
      <c r="AU403" s="113"/>
      <c r="AV403" s="113"/>
      <c r="AW403" s="113"/>
      <c r="AX403" s="113"/>
      <c r="AY403" s="113"/>
      <c r="AZ403" s="113"/>
      <c r="BA403" s="113"/>
      <c r="BB403" s="113"/>
      <c r="BC403" s="113"/>
      <c r="BD403" s="113"/>
      <c r="BE403" s="113"/>
      <c r="BF403" s="113"/>
      <c r="BG403" s="113"/>
      <c r="BH403" s="113"/>
      <c r="BI403" s="113"/>
      <c r="BJ403" s="113"/>
      <c r="BK403" s="113"/>
      <c r="BL403" s="113"/>
      <c r="BM403" s="113"/>
      <c r="BN403" s="113"/>
      <c r="BO403" s="113"/>
      <c r="BP403" s="113"/>
      <c r="BQ403" s="113"/>
      <c r="BR403" s="113"/>
      <c r="BS403" s="113"/>
      <c r="BT403" s="113"/>
      <c r="BU403" s="113"/>
      <c r="BV403" s="113"/>
      <c r="BW403" s="113"/>
      <c r="BX403" s="113"/>
      <c r="BY403" s="113"/>
      <c r="BZ403" s="113"/>
      <c r="CA403" s="113"/>
      <c r="CB403" s="113"/>
      <c r="CC403" s="113"/>
      <c r="CD403" s="113"/>
      <c r="CE403" s="113"/>
      <c r="CF403" s="113"/>
      <c r="CG403" s="113"/>
      <c r="CH403" s="113"/>
      <c r="CI403" s="113"/>
      <c r="CJ403" s="113"/>
      <c r="CK403" s="113"/>
      <c r="CL403" s="113"/>
      <c r="CM403" s="113"/>
      <c r="CN403" s="113"/>
      <c r="CO403" s="113"/>
      <c r="CP403" s="113"/>
      <c r="CQ403" s="113"/>
      <c r="CR403" s="113"/>
      <c r="CS403" s="113"/>
      <c r="CT403" s="113"/>
      <c r="CU403" s="113"/>
      <c r="CV403" s="113"/>
      <c r="CW403" s="113"/>
      <c r="CX403" s="113"/>
      <c r="CY403" s="113"/>
      <c r="CZ403" s="113"/>
      <c r="DA403" s="113"/>
      <c r="DB403" s="113"/>
      <c r="DC403" s="113"/>
      <c r="DD403" s="113"/>
      <c r="DE403" s="113"/>
      <c r="DF403" s="113"/>
      <c r="DG403" s="113"/>
      <c r="DH403" s="113"/>
      <c r="DI403" s="113"/>
      <c r="DJ403" s="113"/>
      <c r="DK403" s="113"/>
      <c r="DL403" s="113"/>
      <c r="DM403" s="113"/>
      <c r="DN403" s="113"/>
      <c r="DO403" s="113"/>
      <c r="DP403" s="113"/>
      <c r="DQ403" s="113"/>
      <c r="DR403" s="113"/>
      <c r="DS403" s="113"/>
      <c r="DT403" s="113"/>
      <c r="DU403" s="113"/>
      <c r="DV403" s="113"/>
      <c r="DW403" s="113"/>
      <c r="DX403" s="113"/>
      <c r="DY403" s="113"/>
      <c r="DZ403" s="113"/>
      <c r="EA403" s="113"/>
      <c r="EB403" s="113"/>
      <c r="EC403" s="113"/>
      <c r="ED403" s="113"/>
      <c r="EE403" s="113"/>
      <c r="EF403" s="113"/>
      <c r="EG403" s="113"/>
      <c r="EH403" s="113"/>
      <c r="EI403" s="113"/>
      <c r="EJ403" s="113"/>
      <c r="EK403" s="113"/>
      <c r="EL403" s="113"/>
      <c r="EM403" s="113"/>
      <c r="EN403" s="113"/>
      <c r="EO403" s="113"/>
      <c r="EP403" s="113"/>
      <c r="EQ403" s="113"/>
      <c r="ER403" s="113"/>
      <c r="ES403" s="113"/>
      <c r="ET403" s="113"/>
      <c r="EU403" s="113"/>
      <c r="EV403" s="113"/>
      <c r="EW403" s="113"/>
      <c r="EX403" s="113"/>
      <c r="EY403" s="113"/>
      <c r="EZ403" s="113"/>
      <c r="FA403" s="113"/>
      <c r="FB403" s="113"/>
      <c r="FC403" s="113"/>
      <c r="FD403" s="113"/>
      <c r="FE403" s="113"/>
      <c r="FF403" s="113"/>
      <c r="FG403" s="113"/>
      <c r="FH403" s="113"/>
      <c r="FI403" s="113"/>
      <c r="FJ403" s="113"/>
      <c r="FK403" s="113"/>
      <c r="FL403" s="113"/>
      <c r="FM403" s="113"/>
      <c r="FN403" s="113"/>
      <c r="FO403" s="113"/>
      <c r="FP403" s="113"/>
      <c r="FQ403" s="113"/>
      <c r="FR403" s="113"/>
      <c r="FS403" s="113"/>
      <c r="FT403" s="113"/>
      <c r="FU403" s="113"/>
      <c r="FV403" s="113"/>
      <c r="FW403" s="113"/>
      <c r="FX403" s="113"/>
      <c r="FY403" s="113"/>
      <c r="FZ403" s="113"/>
      <c r="GA403" s="113"/>
      <c r="GB403" s="113"/>
      <c r="GC403" s="113"/>
      <c r="GD403" s="113"/>
      <c r="GE403" s="113"/>
      <c r="GF403" s="113"/>
      <c r="GG403" s="113"/>
      <c r="GH403" s="113"/>
      <c r="GI403" s="113"/>
      <c r="GJ403" s="113"/>
      <c r="GK403" s="113"/>
      <c r="GL403" s="113"/>
      <c r="GM403" s="113"/>
      <c r="GN403" s="113"/>
      <c r="GO403" s="113"/>
      <c r="GP403" s="113"/>
      <c r="GQ403" s="113"/>
      <c r="GR403" s="113"/>
      <c r="GS403" s="113"/>
      <c r="GT403" s="113"/>
      <c r="GU403" s="113"/>
      <c r="GV403" s="113"/>
      <c r="GW403" s="113"/>
      <c r="GX403" s="113"/>
      <c r="GY403" s="113"/>
      <c r="GZ403" s="113"/>
      <c r="HA403" s="113"/>
      <c r="HB403" s="113"/>
      <c r="HC403" s="113"/>
      <c r="HD403" s="113"/>
      <c r="HE403" s="113"/>
      <c r="HF403" s="113"/>
      <c r="HG403" s="113"/>
      <c r="HH403" s="113"/>
      <c r="HI403" s="113"/>
      <c r="HJ403" s="113"/>
      <c r="HK403" s="113"/>
      <c r="HL403" s="113"/>
      <c r="HM403" s="113"/>
      <c r="HN403" s="113"/>
      <c r="HO403" s="113"/>
      <c r="HP403" s="113"/>
      <c r="HQ403" s="113"/>
      <c r="HR403" s="113"/>
      <c r="HS403" s="113"/>
      <c r="HT403" s="113"/>
      <c r="HU403" s="113"/>
      <c r="HV403" s="113"/>
      <c r="HW403" s="113"/>
      <c r="HX403" s="113"/>
      <c r="HY403" s="113"/>
      <c r="HZ403" s="113"/>
      <c r="IA403" s="113"/>
      <c r="IB403" s="113"/>
      <c r="IC403" s="113"/>
      <c r="ID403" s="113"/>
      <c r="IE403" s="113"/>
      <c r="IF403" s="113"/>
      <c r="IG403" s="113"/>
      <c r="IH403" s="113"/>
      <c r="II403" s="113"/>
      <c r="IJ403" s="113"/>
      <c r="IK403" s="113"/>
      <c r="IL403" s="113"/>
      <c r="IM403" s="113"/>
      <c r="IN403" s="113"/>
      <c r="IO403" s="113"/>
    </row>
    <row r="404" spans="1:249" s="2" customFormat="1" ht="15">
      <c r="A404" s="29" t="s">
        <v>1345</v>
      </c>
      <c r="B404" s="29" t="s">
        <v>1189</v>
      </c>
      <c r="C404" s="12" t="s">
        <v>1346</v>
      </c>
      <c r="D404" s="12" t="s">
        <v>1347</v>
      </c>
      <c r="E404" s="12" t="s">
        <v>21</v>
      </c>
      <c r="F404" s="12" t="s">
        <v>1348</v>
      </c>
      <c r="G404" s="30"/>
      <c r="H404" s="10">
        <v>13611.059999999998</v>
      </c>
      <c r="I404" s="46">
        <f t="shared" si="26"/>
        <v>2041.6589999999997</v>
      </c>
      <c r="J404" s="12" t="s">
        <v>1349</v>
      </c>
      <c r="K404" s="46">
        <v>463.04999999999995</v>
      </c>
      <c r="L404" s="47">
        <v>20255</v>
      </c>
      <c r="M404" s="48">
        <f t="shared" si="28"/>
        <v>3038.25</v>
      </c>
      <c r="N404" s="13"/>
      <c r="O404" s="49"/>
      <c r="P404" s="13"/>
      <c r="Q404" s="49"/>
      <c r="R404" s="13"/>
      <c r="S404" s="49"/>
      <c r="T404" s="13"/>
      <c r="U404" s="49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62"/>
      <c r="CB404" s="62"/>
      <c r="CC404" s="62"/>
      <c r="CD404" s="62"/>
      <c r="CE404" s="62"/>
      <c r="CF404" s="62"/>
      <c r="CG404" s="62"/>
      <c r="CH404" s="62"/>
      <c r="CI404" s="62"/>
      <c r="CJ404" s="62"/>
      <c r="CK404" s="62"/>
      <c r="CL404" s="62"/>
      <c r="CM404" s="62"/>
      <c r="CN404" s="62"/>
      <c r="CO404" s="62"/>
      <c r="CP404" s="62"/>
      <c r="CQ404" s="62"/>
      <c r="CR404" s="62"/>
      <c r="CS404" s="62"/>
      <c r="CT404" s="62"/>
      <c r="CU404" s="62"/>
      <c r="CV404" s="62"/>
      <c r="CW404" s="62"/>
      <c r="CX404" s="62"/>
      <c r="CY404" s="62"/>
      <c r="CZ404" s="62"/>
      <c r="DA404" s="62"/>
      <c r="DB404" s="62"/>
      <c r="DC404" s="62"/>
      <c r="DD404" s="62"/>
      <c r="DE404" s="62"/>
      <c r="DF404" s="62"/>
      <c r="DG404" s="62"/>
      <c r="DH404" s="62"/>
      <c r="DI404" s="62"/>
      <c r="DJ404" s="62"/>
      <c r="DK404" s="62"/>
      <c r="DL404" s="62"/>
      <c r="DM404" s="62"/>
      <c r="DN404" s="62"/>
      <c r="DO404" s="62"/>
      <c r="DP404" s="62"/>
      <c r="DQ404" s="62"/>
      <c r="DR404" s="62"/>
      <c r="DS404" s="62"/>
      <c r="DT404" s="62"/>
      <c r="DU404" s="62"/>
      <c r="DV404" s="62"/>
      <c r="DW404" s="62"/>
      <c r="DX404" s="62"/>
      <c r="DY404" s="62"/>
      <c r="DZ404" s="62"/>
      <c r="EA404" s="62"/>
      <c r="EB404" s="62"/>
      <c r="EC404" s="62"/>
      <c r="ED404" s="62"/>
      <c r="EE404" s="62"/>
      <c r="EF404" s="62"/>
      <c r="EG404" s="62"/>
      <c r="EH404" s="62"/>
      <c r="EI404" s="62"/>
      <c r="EJ404" s="62"/>
      <c r="EK404" s="62"/>
      <c r="EL404" s="62"/>
      <c r="EM404" s="62"/>
      <c r="EN404" s="62"/>
      <c r="EO404" s="62"/>
      <c r="EP404" s="62"/>
      <c r="EQ404" s="62"/>
      <c r="ER404" s="62"/>
      <c r="ES404" s="62"/>
      <c r="ET404" s="62"/>
      <c r="EU404" s="62"/>
      <c r="EV404" s="62"/>
      <c r="EW404" s="62"/>
      <c r="EX404" s="62"/>
      <c r="EY404" s="62"/>
      <c r="EZ404" s="62"/>
      <c r="FA404" s="62"/>
      <c r="FB404" s="62"/>
      <c r="FC404" s="62"/>
      <c r="FD404" s="62"/>
      <c r="FE404" s="62"/>
      <c r="FF404" s="62"/>
      <c r="FG404" s="62"/>
      <c r="FH404" s="62"/>
      <c r="FI404" s="62"/>
      <c r="FJ404" s="62"/>
      <c r="FK404" s="62"/>
      <c r="FL404" s="62"/>
      <c r="FM404" s="62"/>
      <c r="FN404" s="62"/>
      <c r="FO404" s="62"/>
      <c r="FP404" s="62"/>
      <c r="FQ404" s="62"/>
      <c r="FR404" s="62"/>
      <c r="FS404" s="62"/>
      <c r="FT404" s="62"/>
      <c r="FU404" s="62"/>
      <c r="FV404" s="62"/>
      <c r="FW404" s="62"/>
      <c r="FX404" s="62"/>
      <c r="FY404" s="62"/>
      <c r="FZ404" s="62"/>
      <c r="GA404" s="62"/>
      <c r="GB404" s="62"/>
      <c r="GC404" s="62"/>
      <c r="GD404" s="62"/>
      <c r="GE404" s="62"/>
      <c r="GF404" s="62"/>
      <c r="GG404" s="62"/>
      <c r="GH404" s="62"/>
      <c r="GI404" s="62"/>
      <c r="GJ404" s="62"/>
      <c r="GK404" s="62"/>
      <c r="GL404" s="62"/>
      <c r="GM404" s="62"/>
      <c r="GN404" s="62"/>
      <c r="GO404" s="62"/>
      <c r="GP404" s="62"/>
      <c r="GQ404" s="62"/>
      <c r="GR404" s="62"/>
      <c r="GS404" s="62"/>
      <c r="GT404" s="62"/>
      <c r="GU404" s="62"/>
      <c r="GV404" s="62"/>
      <c r="GW404" s="62"/>
      <c r="GX404" s="62"/>
      <c r="GY404" s="62"/>
      <c r="GZ404" s="62"/>
      <c r="HA404" s="62"/>
      <c r="HB404" s="62"/>
      <c r="HC404" s="62"/>
      <c r="HD404" s="62"/>
      <c r="HE404" s="62"/>
      <c r="HF404" s="62"/>
      <c r="HG404" s="62"/>
      <c r="HH404" s="62"/>
      <c r="HI404" s="62"/>
      <c r="HJ404" s="62"/>
      <c r="HK404" s="62"/>
      <c r="HL404" s="62"/>
      <c r="HM404" s="62"/>
      <c r="HN404" s="62"/>
      <c r="HO404" s="62"/>
      <c r="HP404" s="62"/>
      <c r="HQ404" s="62"/>
      <c r="HR404" s="62"/>
      <c r="HS404" s="62"/>
      <c r="HT404" s="62"/>
      <c r="HU404" s="62"/>
      <c r="HV404" s="62"/>
      <c r="HW404" s="62"/>
      <c r="HX404" s="62"/>
      <c r="HY404" s="62"/>
      <c r="HZ404" s="62"/>
      <c r="IA404" s="62"/>
      <c r="IB404" s="62"/>
      <c r="IC404" s="62"/>
      <c r="ID404" s="62"/>
      <c r="IE404" s="62"/>
      <c r="IF404" s="62"/>
      <c r="IG404" s="62"/>
      <c r="IH404" s="62"/>
      <c r="II404" s="62"/>
      <c r="IJ404" s="62"/>
      <c r="IK404" s="62"/>
      <c r="IL404" s="62"/>
      <c r="IM404" s="62"/>
      <c r="IN404" s="62"/>
      <c r="IO404" s="62"/>
    </row>
    <row r="405" spans="1:249" s="2" customFormat="1" ht="15">
      <c r="A405" s="29" t="s">
        <v>1350</v>
      </c>
      <c r="B405" s="29" t="s">
        <v>1189</v>
      </c>
      <c r="C405" s="12" t="s">
        <v>1351</v>
      </c>
      <c r="D405" s="12" t="s">
        <v>1352</v>
      </c>
      <c r="E405" s="12" t="s">
        <v>21</v>
      </c>
      <c r="F405" s="12" t="s">
        <v>1339</v>
      </c>
      <c r="G405" s="30"/>
      <c r="H405" s="10">
        <v>11929.620000000003</v>
      </c>
      <c r="I405" s="46">
        <f t="shared" si="26"/>
        <v>1789.4430000000004</v>
      </c>
      <c r="J405" s="12" t="s">
        <v>1353</v>
      </c>
      <c r="K405" s="46">
        <v>645.15</v>
      </c>
      <c r="L405" s="47">
        <v>36422</v>
      </c>
      <c r="M405" s="48">
        <f t="shared" si="28"/>
        <v>5463.3</v>
      </c>
      <c r="N405" s="13"/>
      <c r="O405" s="49"/>
      <c r="P405" s="13"/>
      <c r="Q405" s="49"/>
      <c r="R405" s="13"/>
      <c r="S405" s="49"/>
      <c r="T405" s="67"/>
      <c r="U405" s="68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  <c r="DZ405" s="60"/>
      <c r="EA405" s="60"/>
      <c r="EB405" s="60"/>
      <c r="EC405" s="60"/>
      <c r="ED405" s="60"/>
      <c r="EE405" s="60"/>
      <c r="EF405" s="60"/>
      <c r="EG405" s="60"/>
      <c r="EH405" s="60"/>
      <c r="EI405" s="60"/>
      <c r="EJ405" s="60"/>
      <c r="EK405" s="60"/>
      <c r="EL405" s="60"/>
      <c r="EM405" s="60"/>
      <c r="EN405" s="60"/>
      <c r="EO405" s="60"/>
      <c r="EP405" s="60"/>
      <c r="EQ405" s="60"/>
      <c r="ER405" s="60"/>
      <c r="ES405" s="60"/>
      <c r="ET405" s="60"/>
      <c r="EU405" s="60"/>
      <c r="EV405" s="60"/>
      <c r="EW405" s="60"/>
      <c r="EX405" s="60"/>
      <c r="EY405" s="60"/>
      <c r="EZ405" s="60"/>
      <c r="FA405" s="60"/>
      <c r="FB405" s="60"/>
      <c r="FC405" s="60"/>
      <c r="FD405" s="60"/>
      <c r="FE405" s="60"/>
      <c r="FF405" s="60"/>
      <c r="FG405" s="60"/>
      <c r="FH405" s="60"/>
      <c r="FI405" s="60"/>
      <c r="FJ405" s="60"/>
      <c r="FK405" s="60"/>
      <c r="FL405" s="60"/>
      <c r="FM405" s="60"/>
      <c r="FN405" s="60"/>
      <c r="FO405" s="60"/>
      <c r="FP405" s="60"/>
      <c r="FQ405" s="60"/>
      <c r="FR405" s="60"/>
      <c r="FS405" s="60"/>
      <c r="FT405" s="60"/>
      <c r="FU405" s="60"/>
      <c r="FV405" s="60"/>
      <c r="FW405" s="60"/>
      <c r="FX405" s="60"/>
      <c r="FY405" s="60"/>
      <c r="FZ405" s="60"/>
      <c r="GA405" s="60"/>
      <c r="GB405" s="60"/>
      <c r="GC405" s="60"/>
      <c r="GD405" s="60"/>
      <c r="GE405" s="60"/>
      <c r="GF405" s="60"/>
      <c r="GG405" s="60"/>
      <c r="GH405" s="60"/>
      <c r="GI405" s="60"/>
      <c r="GJ405" s="60"/>
      <c r="GK405" s="60"/>
      <c r="GL405" s="60"/>
      <c r="GM405" s="60"/>
      <c r="GN405" s="60"/>
      <c r="GO405" s="60"/>
      <c r="GP405" s="60"/>
      <c r="GQ405" s="60"/>
      <c r="GR405" s="60"/>
      <c r="GS405" s="60"/>
      <c r="GT405" s="60"/>
      <c r="GU405" s="60"/>
      <c r="GV405" s="60"/>
      <c r="GW405" s="60"/>
      <c r="GX405" s="60"/>
      <c r="GY405" s="60"/>
      <c r="GZ405" s="60"/>
      <c r="HA405" s="60"/>
      <c r="HB405" s="60"/>
      <c r="HC405" s="60"/>
      <c r="HD405" s="60"/>
      <c r="HE405" s="60"/>
      <c r="HF405" s="60"/>
      <c r="HG405" s="60"/>
      <c r="HH405" s="60"/>
      <c r="HI405" s="60"/>
      <c r="HJ405" s="60"/>
      <c r="HK405" s="60"/>
      <c r="HL405" s="60"/>
      <c r="HM405" s="60"/>
      <c r="HN405" s="60"/>
      <c r="HO405" s="60"/>
      <c r="HP405" s="60"/>
      <c r="HQ405" s="60"/>
      <c r="HR405" s="60"/>
      <c r="HS405" s="60"/>
      <c r="HT405" s="60"/>
      <c r="HU405" s="60"/>
      <c r="HV405" s="60"/>
      <c r="HW405" s="60"/>
      <c r="HX405" s="60"/>
      <c r="HY405" s="60"/>
      <c r="HZ405" s="60"/>
      <c r="IA405" s="60"/>
      <c r="IB405" s="60"/>
      <c r="IC405" s="60"/>
      <c r="ID405" s="60"/>
      <c r="IE405" s="60"/>
      <c r="IF405" s="60"/>
      <c r="IG405" s="60"/>
      <c r="IH405" s="60"/>
      <c r="II405" s="60"/>
      <c r="IJ405" s="60"/>
      <c r="IK405" s="60"/>
      <c r="IL405" s="60"/>
      <c r="IM405" s="60"/>
      <c r="IN405" s="60"/>
      <c r="IO405" s="60"/>
    </row>
    <row r="406" spans="1:249" s="2" customFormat="1" ht="30.75">
      <c r="A406" s="29" t="s">
        <v>1354</v>
      </c>
      <c r="B406" s="29" t="s">
        <v>1189</v>
      </c>
      <c r="C406" s="12" t="s">
        <v>1355</v>
      </c>
      <c r="D406" s="12" t="s">
        <v>1356</v>
      </c>
      <c r="E406" s="12" t="s">
        <v>21</v>
      </c>
      <c r="F406" s="12" t="s">
        <v>1357</v>
      </c>
      <c r="G406" s="30"/>
      <c r="H406" s="10">
        <v>4288320</v>
      </c>
      <c r="I406" s="46">
        <f t="shared" si="26"/>
        <v>643248</v>
      </c>
      <c r="J406" s="50" t="s">
        <v>1358</v>
      </c>
      <c r="K406" s="96">
        <v>188052</v>
      </c>
      <c r="L406" s="47">
        <v>4552320</v>
      </c>
      <c r="M406" s="48">
        <f t="shared" si="28"/>
        <v>682848</v>
      </c>
      <c r="N406" s="13"/>
      <c r="O406" s="49"/>
      <c r="P406" s="13"/>
      <c r="Q406" s="49"/>
      <c r="R406" s="13"/>
      <c r="S406" s="49"/>
      <c r="T406" s="13"/>
      <c r="U406" s="49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</row>
    <row r="407" spans="1:249" s="2" customFormat="1" ht="30.75">
      <c r="A407" s="29" t="s">
        <v>1359</v>
      </c>
      <c r="B407" s="29" t="s">
        <v>1189</v>
      </c>
      <c r="C407" s="12" t="s">
        <v>1360</v>
      </c>
      <c r="D407" s="12" t="s">
        <v>1361</v>
      </c>
      <c r="E407" s="12" t="s">
        <v>21</v>
      </c>
      <c r="F407" s="12" t="s">
        <v>1362</v>
      </c>
      <c r="G407" s="30"/>
      <c r="H407" s="10">
        <v>983584</v>
      </c>
      <c r="I407" s="46">
        <f t="shared" si="26"/>
        <v>147537.6</v>
      </c>
      <c r="J407" s="50" t="s">
        <v>1363</v>
      </c>
      <c r="K407" s="96">
        <v>40717.799999999996</v>
      </c>
      <c r="L407" s="47">
        <v>1688622</v>
      </c>
      <c r="M407" s="48">
        <f t="shared" si="28"/>
        <v>253293.3</v>
      </c>
      <c r="N407" s="13"/>
      <c r="O407" s="49"/>
      <c r="P407" s="13"/>
      <c r="Q407" s="49"/>
      <c r="R407" s="13"/>
      <c r="S407" s="49"/>
      <c r="T407" s="13"/>
      <c r="U407" s="49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1"/>
      <c r="BS407" s="61"/>
      <c r="BT407" s="61"/>
      <c r="BU407" s="61"/>
      <c r="BV407" s="61"/>
      <c r="BW407" s="61"/>
      <c r="BX407" s="61"/>
      <c r="BY407" s="61"/>
      <c r="BZ407" s="61"/>
      <c r="CA407" s="61"/>
      <c r="CB407" s="61"/>
      <c r="CC407" s="61"/>
      <c r="CD407" s="61"/>
      <c r="CE407" s="61"/>
      <c r="CF407" s="61"/>
      <c r="CG407" s="61"/>
      <c r="CH407" s="61"/>
      <c r="CI407" s="61"/>
      <c r="CJ407" s="61"/>
      <c r="CK407" s="61"/>
      <c r="CL407" s="61"/>
      <c r="CM407" s="61"/>
      <c r="CN407" s="61"/>
      <c r="CO407" s="61"/>
      <c r="CP407" s="61"/>
      <c r="CQ407" s="61"/>
      <c r="CR407" s="61"/>
      <c r="CS407" s="61"/>
      <c r="CT407" s="61"/>
      <c r="CU407" s="61"/>
      <c r="CV407" s="61"/>
      <c r="CW407" s="61"/>
      <c r="CX407" s="61"/>
      <c r="CY407" s="61"/>
      <c r="CZ407" s="61"/>
      <c r="DA407" s="61"/>
      <c r="DB407" s="61"/>
      <c r="DC407" s="61"/>
      <c r="DD407" s="61"/>
      <c r="DE407" s="61"/>
      <c r="DF407" s="61"/>
      <c r="DG407" s="61"/>
      <c r="DH407" s="61"/>
      <c r="DI407" s="61"/>
      <c r="DJ407" s="61"/>
      <c r="DK407" s="61"/>
      <c r="DL407" s="61"/>
      <c r="DM407" s="61"/>
      <c r="DN407" s="61"/>
      <c r="DO407" s="61"/>
      <c r="DP407" s="61"/>
      <c r="DQ407" s="61"/>
      <c r="DR407" s="61"/>
      <c r="DS407" s="61"/>
      <c r="DT407" s="61"/>
      <c r="DU407" s="61"/>
      <c r="DV407" s="61"/>
      <c r="DW407" s="61"/>
      <c r="DX407" s="61"/>
      <c r="DY407" s="61"/>
      <c r="DZ407" s="61"/>
      <c r="EA407" s="61"/>
      <c r="EB407" s="61"/>
      <c r="EC407" s="61"/>
      <c r="ED407" s="61"/>
      <c r="EE407" s="61"/>
      <c r="EF407" s="61"/>
      <c r="EG407" s="61"/>
      <c r="EH407" s="61"/>
      <c r="EI407" s="61"/>
      <c r="EJ407" s="61"/>
      <c r="EK407" s="61"/>
      <c r="EL407" s="61"/>
      <c r="EM407" s="61"/>
      <c r="EN407" s="61"/>
      <c r="EO407" s="61"/>
      <c r="EP407" s="61"/>
      <c r="EQ407" s="61"/>
      <c r="ER407" s="61"/>
      <c r="ES407" s="61"/>
      <c r="ET407" s="61"/>
      <c r="EU407" s="61"/>
      <c r="EV407" s="61"/>
      <c r="EW407" s="61"/>
      <c r="EX407" s="61"/>
      <c r="EY407" s="61"/>
      <c r="EZ407" s="61"/>
      <c r="FA407" s="61"/>
      <c r="FB407" s="61"/>
      <c r="FC407" s="61"/>
      <c r="FD407" s="61"/>
      <c r="FE407" s="61"/>
      <c r="FF407" s="61"/>
      <c r="FG407" s="61"/>
      <c r="FH407" s="61"/>
      <c r="FI407" s="61"/>
      <c r="FJ407" s="61"/>
      <c r="FK407" s="61"/>
      <c r="FL407" s="61"/>
      <c r="FM407" s="61"/>
      <c r="FN407" s="61"/>
      <c r="FO407" s="61"/>
      <c r="FP407" s="61"/>
      <c r="FQ407" s="61"/>
      <c r="FR407" s="61"/>
      <c r="FS407" s="61"/>
      <c r="FT407" s="61"/>
      <c r="FU407" s="61"/>
      <c r="FV407" s="61"/>
      <c r="FW407" s="61"/>
      <c r="FX407" s="61"/>
      <c r="FY407" s="61"/>
      <c r="FZ407" s="61"/>
      <c r="GA407" s="61"/>
      <c r="GB407" s="61"/>
      <c r="GC407" s="61"/>
      <c r="GD407" s="61"/>
      <c r="GE407" s="61"/>
      <c r="GF407" s="61"/>
      <c r="GG407" s="61"/>
      <c r="GH407" s="61"/>
      <c r="GI407" s="61"/>
      <c r="GJ407" s="61"/>
      <c r="GK407" s="61"/>
      <c r="GL407" s="61"/>
      <c r="GM407" s="61"/>
      <c r="GN407" s="61"/>
      <c r="GO407" s="61"/>
      <c r="GP407" s="61"/>
      <c r="GQ407" s="61"/>
      <c r="GR407" s="61"/>
      <c r="GS407" s="61"/>
      <c r="GT407" s="61"/>
      <c r="GU407" s="61"/>
      <c r="GV407" s="61"/>
      <c r="GW407" s="61"/>
      <c r="GX407" s="61"/>
      <c r="GY407" s="61"/>
      <c r="GZ407" s="61"/>
      <c r="HA407" s="61"/>
      <c r="HB407" s="61"/>
      <c r="HC407" s="61"/>
      <c r="HD407" s="61"/>
      <c r="HE407" s="61"/>
      <c r="HF407" s="61"/>
      <c r="HG407" s="61"/>
      <c r="HH407" s="61"/>
      <c r="HI407" s="61"/>
      <c r="HJ407" s="61"/>
      <c r="HK407" s="61"/>
      <c r="HL407" s="61"/>
      <c r="HM407" s="61"/>
      <c r="HN407" s="61"/>
      <c r="HO407" s="61"/>
      <c r="HP407" s="61"/>
      <c r="HQ407" s="61"/>
      <c r="HR407" s="61"/>
      <c r="HS407" s="61"/>
      <c r="HT407" s="61"/>
      <c r="HU407" s="61"/>
      <c r="HV407" s="61"/>
      <c r="HW407" s="61"/>
      <c r="HX407" s="61"/>
      <c r="HY407" s="61"/>
      <c r="HZ407" s="61"/>
      <c r="IA407" s="61"/>
      <c r="IB407" s="61"/>
      <c r="IC407" s="61"/>
      <c r="ID407" s="61"/>
      <c r="IE407" s="61"/>
      <c r="IF407" s="61"/>
      <c r="IG407" s="61"/>
      <c r="IH407" s="61"/>
      <c r="II407" s="61"/>
      <c r="IJ407" s="61"/>
      <c r="IK407" s="61"/>
      <c r="IL407" s="61"/>
      <c r="IM407" s="61"/>
      <c r="IN407" s="61"/>
      <c r="IO407" s="61"/>
    </row>
    <row r="408" spans="1:249" s="2" customFormat="1" ht="30.75">
      <c r="A408" s="29" t="s">
        <v>1364</v>
      </c>
      <c r="B408" s="29" t="s">
        <v>1189</v>
      </c>
      <c r="C408" s="79" t="s">
        <v>1365</v>
      </c>
      <c r="D408" s="12" t="s">
        <v>1366</v>
      </c>
      <c r="E408" s="79" t="s">
        <v>21</v>
      </c>
      <c r="F408" s="80">
        <v>0.807</v>
      </c>
      <c r="G408" s="81">
        <v>640</v>
      </c>
      <c r="H408" s="10">
        <v>937674</v>
      </c>
      <c r="I408" s="46">
        <f t="shared" si="26"/>
        <v>140651.1</v>
      </c>
      <c r="J408" s="108" t="s">
        <v>1367</v>
      </c>
      <c r="K408" s="96">
        <v>42379.65</v>
      </c>
      <c r="L408" s="47">
        <v>924141</v>
      </c>
      <c r="M408" s="48">
        <f t="shared" si="28"/>
        <v>138621.15</v>
      </c>
      <c r="N408" s="109">
        <v>569028</v>
      </c>
      <c r="O408" s="110">
        <v>85354.2</v>
      </c>
      <c r="P408" s="109">
        <v>1496781</v>
      </c>
      <c r="Q408" s="110">
        <v>224517.15</v>
      </c>
      <c r="R408" s="67"/>
      <c r="S408" s="68"/>
      <c r="T408" s="13"/>
      <c r="U408" s="49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  <c r="EQ408" s="65"/>
      <c r="ER408" s="65"/>
      <c r="ES408" s="65"/>
      <c r="ET408" s="65"/>
      <c r="EU408" s="65"/>
      <c r="EV408" s="65"/>
      <c r="EW408" s="65"/>
      <c r="EX408" s="65"/>
      <c r="EY408" s="65"/>
      <c r="EZ408" s="65"/>
      <c r="FA408" s="65"/>
      <c r="FB408" s="65"/>
      <c r="FC408" s="65"/>
      <c r="FD408" s="65"/>
      <c r="FE408" s="65"/>
      <c r="FF408" s="65"/>
      <c r="FG408" s="65"/>
      <c r="FH408" s="65"/>
      <c r="FI408" s="65"/>
      <c r="FJ408" s="65"/>
      <c r="FK408" s="65"/>
      <c r="FL408" s="65"/>
      <c r="FM408" s="65"/>
      <c r="FN408" s="65"/>
      <c r="FO408" s="65"/>
      <c r="FP408" s="65"/>
      <c r="FQ408" s="65"/>
      <c r="FR408" s="65"/>
      <c r="FS408" s="65"/>
      <c r="FT408" s="65"/>
      <c r="FU408" s="65"/>
      <c r="FV408" s="65"/>
      <c r="FW408" s="65"/>
      <c r="FX408" s="65"/>
      <c r="FY408" s="65"/>
      <c r="FZ408" s="65"/>
      <c r="GA408" s="65"/>
      <c r="GB408" s="65"/>
      <c r="GC408" s="65"/>
      <c r="GD408" s="65"/>
      <c r="GE408" s="65"/>
      <c r="GF408" s="65"/>
      <c r="GG408" s="65"/>
      <c r="GH408" s="65"/>
      <c r="GI408" s="65"/>
      <c r="GJ408" s="65"/>
      <c r="GK408" s="65"/>
      <c r="GL408" s="65"/>
      <c r="GM408" s="65"/>
      <c r="GN408" s="65"/>
      <c r="GO408" s="65"/>
      <c r="GP408" s="65"/>
      <c r="GQ408" s="65"/>
      <c r="GR408" s="65"/>
      <c r="GS408" s="65"/>
      <c r="GT408" s="65"/>
      <c r="GU408" s="65"/>
      <c r="GV408" s="65"/>
      <c r="GW408" s="65"/>
      <c r="GX408" s="65"/>
      <c r="GY408" s="65"/>
      <c r="GZ408" s="65"/>
      <c r="HA408" s="65"/>
      <c r="HB408" s="65"/>
      <c r="HC408" s="65"/>
      <c r="HD408" s="65"/>
      <c r="HE408" s="65"/>
      <c r="HF408" s="65"/>
      <c r="HG408" s="65"/>
      <c r="HH408" s="65"/>
      <c r="HI408" s="65"/>
      <c r="HJ408" s="65"/>
      <c r="HK408" s="65"/>
      <c r="HL408" s="65"/>
      <c r="HM408" s="65"/>
      <c r="HN408" s="65"/>
      <c r="HO408" s="65"/>
      <c r="HP408" s="65"/>
      <c r="HQ408" s="65"/>
      <c r="HR408" s="65"/>
      <c r="HS408" s="65"/>
      <c r="HT408" s="65"/>
      <c r="HU408" s="65"/>
      <c r="HV408" s="65"/>
      <c r="HW408" s="65"/>
      <c r="HX408" s="65"/>
      <c r="HY408" s="65"/>
      <c r="HZ408" s="65"/>
      <c r="IA408" s="65"/>
      <c r="IB408" s="65"/>
      <c r="IC408" s="65"/>
      <c r="ID408" s="65"/>
      <c r="IE408" s="65"/>
      <c r="IF408" s="65"/>
      <c r="IG408" s="65"/>
      <c r="IH408" s="65"/>
      <c r="II408" s="65"/>
      <c r="IJ408" s="65"/>
      <c r="IK408" s="65"/>
      <c r="IL408" s="65"/>
      <c r="IM408" s="65"/>
      <c r="IN408" s="65"/>
      <c r="IO408" s="65"/>
    </row>
    <row r="409" spans="1:249" s="2" customFormat="1" ht="30.75">
      <c r="A409" s="29" t="s">
        <v>1368</v>
      </c>
      <c r="B409" s="29" t="s">
        <v>1189</v>
      </c>
      <c r="C409" s="12" t="s">
        <v>1369</v>
      </c>
      <c r="D409" s="12" t="s">
        <v>1370</v>
      </c>
      <c r="E409" s="12" t="s">
        <v>21</v>
      </c>
      <c r="F409" s="12" t="s">
        <v>70</v>
      </c>
      <c r="G409" s="30"/>
      <c r="H409" s="10">
        <v>9928240</v>
      </c>
      <c r="I409" s="46">
        <f t="shared" si="26"/>
        <v>1489236</v>
      </c>
      <c r="J409" s="50" t="s">
        <v>1371</v>
      </c>
      <c r="K409" s="96">
        <v>460872</v>
      </c>
      <c r="L409" s="47">
        <v>10436000</v>
      </c>
      <c r="M409" s="48">
        <f t="shared" si="28"/>
        <v>1565400</v>
      </c>
      <c r="N409" s="13"/>
      <c r="O409" s="49"/>
      <c r="P409" s="13"/>
      <c r="Q409" s="49"/>
      <c r="R409" s="13"/>
      <c r="S409" s="49"/>
      <c r="T409" s="13"/>
      <c r="U409" s="49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  <c r="ED409" s="66"/>
      <c r="EE409" s="66"/>
      <c r="EF409" s="66"/>
      <c r="EG409" s="66"/>
      <c r="EH409" s="66"/>
      <c r="EI409" s="66"/>
      <c r="EJ409" s="66"/>
      <c r="EK409" s="66"/>
      <c r="EL409" s="66"/>
      <c r="EM409" s="66"/>
      <c r="EN409" s="66"/>
      <c r="EO409" s="66"/>
      <c r="EP409" s="66"/>
      <c r="EQ409" s="66"/>
      <c r="ER409" s="66"/>
      <c r="ES409" s="66"/>
      <c r="ET409" s="66"/>
      <c r="EU409" s="66"/>
      <c r="EV409" s="66"/>
      <c r="EW409" s="66"/>
      <c r="EX409" s="66"/>
      <c r="EY409" s="66"/>
      <c r="EZ409" s="66"/>
      <c r="FA409" s="66"/>
      <c r="FB409" s="66"/>
      <c r="FC409" s="66"/>
      <c r="FD409" s="66"/>
      <c r="FE409" s="66"/>
      <c r="FF409" s="66"/>
      <c r="FG409" s="66"/>
      <c r="FH409" s="66"/>
      <c r="FI409" s="66"/>
      <c r="FJ409" s="66"/>
      <c r="FK409" s="66"/>
      <c r="FL409" s="66"/>
      <c r="FM409" s="66"/>
      <c r="FN409" s="66"/>
      <c r="FO409" s="66"/>
      <c r="FP409" s="66"/>
      <c r="FQ409" s="66"/>
      <c r="FR409" s="66"/>
      <c r="FS409" s="66"/>
      <c r="FT409" s="66"/>
      <c r="FU409" s="66"/>
      <c r="FV409" s="66"/>
      <c r="FW409" s="66"/>
      <c r="FX409" s="66"/>
      <c r="FY409" s="66"/>
      <c r="FZ409" s="66"/>
      <c r="GA409" s="66"/>
      <c r="GB409" s="66"/>
      <c r="GC409" s="66"/>
      <c r="GD409" s="66"/>
      <c r="GE409" s="66"/>
      <c r="GF409" s="66"/>
      <c r="GG409" s="66"/>
      <c r="GH409" s="66"/>
      <c r="GI409" s="66"/>
      <c r="GJ409" s="66"/>
      <c r="GK409" s="66"/>
      <c r="GL409" s="66"/>
      <c r="GM409" s="66"/>
      <c r="GN409" s="66"/>
      <c r="GO409" s="66"/>
      <c r="GP409" s="66"/>
      <c r="GQ409" s="66"/>
      <c r="GR409" s="66"/>
      <c r="GS409" s="66"/>
      <c r="GT409" s="66"/>
      <c r="GU409" s="66"/>
      <c r="GV409" s="66"/>
      <c r="GW409" s="66"/>
      <c r="GX409" s="66"/>
      <c r="GY409" s="66"/>
      <c r="GZ409" s="66"/>
      <c r="HA409" s="66"/>
      <c r="HB409" s="66"/>
      <c r="HC409" s="66"/>
      <c r="HD409" s="66"/>
      <c r="HE409" s="66"/>
      <c r="HF409" s="66"/>
      <c r="HG409" s="66"/>
      <c r="HH409" s="66"/>
      <c r="HI409" s="66"/>
      <c r="HJ409" s="66"/>
      <c r="HK409" s="66"/>
      <c r="HL409" s="66"/>
      <c r="HM409" s="66"/>
      <c r="HN409" s="66"/>
      <c r="HO409" s="66"/>
      <c r="HP409" s="66"/>
      <c r="HQ409" s="66"/>
      <c r="HR409" s="66"/>
      <c r="HS409" s="66"/>
      <c r="HT409" s="66"/>
      <c r="HU409" s="66"/>
      <c r="HV409" s="66"/>
      <c r="HW409" s="66"/>
      <c r="HX409" s="66"/>
      <c r="HY409" s="66"/>
      <c r="HZ409" s="66"/>
      <c r="IA409" s="66"/>
      <c r="IB409" s="66"/>
      <c r="IC409" s="66"/>
      <c r="ID409" s="66"/>
      <c r="IE409" s="66"/>
      <c r="IF409" s="66"/>
      <c r="IG409" s="66"/>
      <c r="IH409" s="66"/>
      <c r="II409" s="66"/>
      <c r="IJ409" s="66"/>
      <c r="IK409" s="66"/>
      <c r="IL409" s="66"/>
      <c r="IM409" s="66"/>
      <c r="IN409" s="66"/>
      <c r="IO409" s="66"/>
    </row>
    <row r="410" spans="1:249" s="2" customFormat="1" ht="30.75">
      <c r="A410" s="29" t="s">
        <v>1372</v>
      </c>
      <c r="B410" s="29" t="s">
        <v>1189</v>
      </c>
      <c r="C410" s="79" t="s">
        <v>1373</v>
      </c>
      <c r="D410" s="79" t="s">
        <v>1374</v>
      </c>
      <c r="E410" s="79" t="s">
        <v>21</v>
      </c>
      <c r="F410" s="80">
        <v>16.739</v>
      </c>
      <c r="G410" s="81">
        <v>16900</v>
      </c>
      <c r="H410" s="10">
        <v>10738120</v>
      </c>
      <c r="I410" s="46">
        <f t="shared" si="26"/>
        <v>1610718</v>
      </c>
      <c r="J410" s="108" t="s">
        <v>1375</v>
      </c>
      <c r="K410" s="96">
        <v>474144</v>
      </c>
      <c r="L410" s="47">
        <v>13195960</v>
      </c>
      <c r="M410" s="48">
        <f t="shared" si="28"/>
        <v>1979394</v>
      </c>
      <c r="N410" s="47">
        <v>8935840</v>
      </c>
      <c r="O410" s="48">
        <v>1340376</v>
      </c>
      <c r="P410" s="47">
        <v>13682480</v>
      </c>
      <c r="Q410" s="48">
        <v>2052372</v>
      </c>
      <c r="R410" s="13"/>
      <c r="S410" s="49"/>
      <c r="T410" s="13"/>
      <c r="U410" s="49"/>
      <c r="V410" s="114"/>
      <c r="W410" s="114"/>
      <c r="X410" s="114"/>
      <c r="Y410" s="114"/>
      <c r="Z410" s="114"/>
      <c r="AA410" s="114"/>
      <c r="AB410" s="114"/>
      <c r="AC410" s="114"/>
      <c r="AD410" s="114"/>
      <c r="AE410" s="114"/>
      <c r="AF410" s="114"/>
      <c r="AG410" s="114"/>
      <c r="AH410" s="114"/>
      <c r="AI410" s="114"/>
      <c r="AJ410" s="114"/>
      <c r="AK410" s="114"/>
      <c r="AL410" s="114"/>
      <c r="AM410" s="114"/>
      <c r="AN410" s="114"/>
      <c r="AO410" s="114"/>
      <c r="AP410" s="114"/>
      <c r="AQ410" s="114"/>
      <c r="AR410" s="114"/>
      <c r="AS410" s="114"/>
      <c r="AT410" s="114"/>
      <c r="AU410" s="114"/>
      <c r="AV410" s="114"/>
      <c r="AW410" s="114"/>
      <c r="AX410" s="114"/>
      <c r="AY410" s="114"/>
      <c r="AZ410" s="114"/>
      <c r="BA410" s="114"/>
      <c r="BB410" s="114"/>
      <c r="BC410" s="114"/>
      <c r="BD410" s="114"/>
      <c r="BE410" s="114"/>
      <c r="BF410" s="114"/>
      <c r="BG410" s="114"/>
      <c r="BH410" s="114"/>
      <c r="BI410" s="114"/>
      <c r="BJ410" s="114"/>
      <c r="BK410" s="114"/>
      <c r="BL410" s="114"/>
      <c r="BM410" s="114"/>
      <c r="BN410" s="114"/>
      <c r="BO410" s="114"/>
      <c r="BP410" s="114"/>
      <c r="BQ410" s="114"/>
      <c r="BR410" s="114"/>
      <c r="BS410" s="114"/>
      <c r="BT410" s="114"/>
      <c r="BU410" s="114"/>
      <c r="BV410" s="114"/>
      <c r="BW410" s="114"/>
      <c r="BX410" s="114"/>
      <c r="BY410" s="114"/>
      <c r="BZ410" s="114"/>
      <c r="CA410" s="114"/>
      <c r="CB410" s="114"/>
      <c r="CC410" s="114"/>
      <c r="CD410" s="114"/>
      <c r="CE410" s="114"/>
      <c r="CF410" s="114"/>
      <c r="CG410" s="114"/>
      <c r="CH410" s="114"/>
      <c r="CI410" s="114"/>
      <c r="CJ410" s="114"/>
      <c r="CK410" s="114"/>
      <c r="CL410" s="114"/>
      <c r="CM410" s="114"/>
      <c r="CN410" s="114"/>
      <c r="CO410" s="114"/>
      <c r="CP410" s="114"/>
      <c r="CQ410" s="114"/>
      <c r="CR410" s="114"/>
      <c r="CS410" s="114"/>
      <c r="CT410" s="114"/>
      <c r="CU410" s="114"/>
      <c r="CV410" s="114"/>
      <c r="CW410" s="114"/>
      <c r="CX410" s="114"/>
      <c r="CY410" s="114"/>
      <c r="CZ410" s="114"/>
      <c r="DA410" s="114"/>
      <c r="DB410" s="114"/>
      <c r="DC410" s="114"/>
      <c r="DD410" s="114"/>
      <c r="DE410" s="114"/>
      <c r="DF410" s="114"/>
      <c r="DG410" s="114"/>
      <c r="DH410" s="114"/>
      <c r="DI410" s="114"/>
      <c r="DJ410" s="114"/>
      <c r="DK410" s="114"/>
      <c r="DL410" s="114"/>
      <c r="DM410" s="114"/>
      <c r="DN410" s="114"/>
      <c r="DO410" s="114"/>
      <c r="DP410" s="114"/>
      <c r="DQ410" s="114"/>
      <c r="DR410" s="114"/>
      <c r="DS410" s="114"/>
      <c r="DT410" s="114"/>
      <c r="DU410" s="114"/>
      <c r="DV410" s="114"/>
      <c r="DW410" s="114"/>
      <c r="DX410" s="114"/>
      <c r="DY410" s="114"/>
      <c r="DZ410" s="114"/>
      <c r="EA410" s="114"/>
      <c r="EB410" s="114"/>
      <c r="EC410" s="114"/>
      <c r="ED410" s="114"/>
      <c r="EE410" s="114"/>
      <c r="EF410" s="114"/>
      <c r="EG410" s="114"/>
      <c r="EH410" s="114"/>
      <c r="EI410" s="114"/>
      <c r="EJ410" s="114"/>
      <c r="EK410" s="114"/>
      <c r="EL410" s="114"/>
      <c r="EM410" s="114"/>
      <c r="EN410" s="114"/>
      <c r="EO410" s="114"/>
      <c r="EP410" s="114"/>
      <c r="EQ410" s="114"/>
      <c r="ER410" s="114"/>
      <c r="ES410" s="114"/>
      <c r="ET410" s="114"/>
      <c r="EU410" s="114"/>
      <c r="EV410" s="114"/>
      <c r="EW410" s="114"/>
      <c r="EX410" s="114"/>
      <c r="EY410" s="114"/>
      <c r="EZ410" s="114"/>
      <c r="FA410" s="114"/>
      <c r="FB410" s="114"/>
      <c r="FC410" s="114"/>
      <c r="FD410" s="114"/>
      <c r="FE410" s="114"/>
      <c r="FF410" s="114"/>
      <c r="FG410" s="114"/>
      <c r="FH410" s="114"/>
      <c r="FI410" s="114"/>
      <c r="FJ410" s="114"/>
      <c r="FK410" s="114"/>
      <c r="FL410" s="114"/>
      <c r="FM410" s="114"/>
      <c r="FN410" s="114"/>
      <c r="FO410" s="114"/>
      <c r="FP410" s="114"/>
      <c r="FQ410" s="114"/>
      <c r="FR410" s="114"/>
      <c r="FS410" s="114"/>
      <c r="FT410" s="114"/>
      <c r="FU410" s="114"/>
      <c r="FV410" s="114"/>
      <c r="FW410" s="114"/>
      <c r="FX410" s="114"/>
      <c r="FY410" s="114"/>
      <c r="FZ410" s="114"/>
      <c r="GA410" s="114"/>
      <c r="GB410" s="114"/>
      <c r="GC410" s="114"/>
      <c r="GD410" s="114"/>
      <c r="GE410" s="114"/>
      <c r="GF410" s="114"/>
      <c r="GG410" s="114"/>
      <c r="GH410" s="114"/>
      <c r="GI410" s="114"/>
      <c r="GJ410" s="114"/>
      <c r="GK410" s="114"/>
      <c r="GL410" s="114"/>
      <c r="GM410" s="114"/>
      <c r="GN410" s="114"/>
      <c r="GO410" s="114"/>
      <c r="GP410" s="114"/>
      <c r="GQ410" s="114"/>
      <c r="GR410" s="114"/>
      <c r="GS410" s="114"/>
      <c r="GT410" s="114"/>
      <c r="GU410" s="114"/>
      <c r="GV410" s="114"/>
      <c r="GW410" s="114"/>
      <c r="GX410" s="114"/>
      <c r="GY410" s="114"/>
      <c r="GZ410" s="114"/>
      <c r="HA410" s="114"/>
      <c r="HB410" s="114"/>
      <c r="HC410" s="114"/>
      <c r="HD410" s="114"/>
      <c r="HE410" s="114"/>
      <c r="HF410" s="114"/>
      <c r="HG410" s="114"/>
      <c r="HH410" s="114"/>
      <c r="HI410" s="114"/>
      <c r="HJ410" s="114"/>
      <c r="HK410" s="114"/>
      <c r="HL410" s="114"/>
      <c r="HM410" s="114"/>
      <c r="HN410" s="114"/>
      <c r="HO410" s="114"/>
      <c r="HP410" s="114"/>
      <c r="HQ410" s="114"/>
      <c r="HR410" s="114"/>
      <c r="HS410" s="114"/>
      <c r="HT410" s="114"/>
      <c r="HU410" s="114"/>
      <c r="HV410" s="114"/>
      <c r="HW410" s="114"/>
      <c r="HX410" s="114"/>
      <c r="HY410" s="114"/>
      <c r="HZ410" s="114"/>
      <c r="IA410" s="114"/>
      <c r="IB410" s="114"/>
      <c r="IC410" s="114"/>
      <c r="ID410" s="114"/>
      <c r="IE410" s="114"/>
      <c r="IF410" s="114"/>
      <c r="IG410" s="114"/>
      <c r="IH410" s="114"/>
      <c r="II410" s="114"/>
      <c r="IJ410" s="114"/>
      <c r="IK410" s="114"/>
      <c r="IL410" s="114"/>
      <c r="IM410" s="114"/>
      <c r="IN410" s="114"/>
      <c r="IO410" s="114"/>
    </row>
    <row r="411" spans="1:249" s="2" customFormat="1" ht="30.75">
      <c r="A411" s="29" t="s">
        <v>1376</v>
      </c>
      <c r="B411" s="29" t="s">
        <v>1189</v>
      </c>
      <c r="C411" s="12" t="s">
        <v>1377</v>
      </c>
      <c r="D411" s="12" t="s">
        <v>1378</v>
      </c>
      <c r="E411" s="12" t="s">
        <v>21</v>
      </c>
      <c r="F411" s="12">
        <v>3.36</v>
      </c>
      <c r="G411" s="30">
        <v>2851.92</v>
      </c>
      <c r="H411" s="10">
        <v>0</v>
      </c>
      <c r="I411" s="46">
        <f t="shared" si="26"/>
        <v>0</v>
      </c>
      <c r="J411" s="50" t="s">
        <v>1379</v>
      </c>
      <c r="K411" s="96">
        <v>94268.85</v>
      </c>
      <c r="L411" s="13">
        <v>2175568</v>
      </c>
      <c r="M411" s="49">
        <f t="shared" si="28"/>
        <v>326335.2</v>
      </c>
      <c r="N411" s="13">
        <v>1554655</v>
      </c>
      <c r="O411" s="49">
        <f>N411*0.15</f>
        <v>233198.25</v>
      </c>
      <c r="P411" s="47">
        <v>2524499.8</v>
      </c>
      <c r="Q411" s="48">
        <v>378674.97</v>
      </c>
      <c r="R411" s="47">
        <v>2232641</v>
      </c>
      <c r="S411" s="48">
        <f>R411*0.15/10000</f>
        <v>33.48961499999999</v>
      </c>
      <c r="T411" s="13"/>
      <c r="U411" s="49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  <c r="EQ411" s="65"/>
      <c r="ER411" s="65"/>
      <c r="ES411" s="65"/>
      <c r="ET411" s="65"/>
      <c r="EU411" s="65"/>
      <c r="EV411" s="65"/>
      <c r="EW411" s="65"/>
      <c r="EX411" s="65"/>
      <c r="EY411" s="65"/>
      <c r="EZ411" s="65"/>
      <c r="FA411" s="65"/>
      <c r="FB411" s="65"/>
      <c r="FC411" s="65"/>
      <c r="FD411" s="65"/>
      <c r="FE411" s="65"/>
      <c r="FF411" s="65"/>
      <c r="FG411" s="65"/>
      <c r="FH411" s="65"/>
      <c r="FI411" s="65"/>
      <c r="FJ411" s="65"/>
      <c r="FK411" s="65"/>
      <c r="FL411" s="65"/>
      <c r="FM411" s="65"/>
      <c r="FN411" s="65"/>
      <c r="FO411" s="65"/>
      <c r="FP411" s="65"/>
      <c r="FQ411" s="65"/>
      <c r="FR411" s="65"/>
      <c r="FS411" s="65"/>
      <c r="FT411" s="65"/>
      <c r="FU411" s="65"/>
      <c r="FV411" s="65"/>
      <c r="FW411" s="65"/>
      <c r="FX411" s="65"/>
      <c r="FY411" s="65"/>
      <c r="FZ411" s="65"/>
      <c r="GA411" s="65"/>
      <c r="GB411" s="65"/>
      <c r="GC411" s="65"/>
      <c r="GD411" s="65"/>
      <c r="GE411" s="65"/>
      <c r="GF411" s="65"/>
      <c r="GG411" s="65"/>
      <c r="GH411" s="65"/>
      <c r="GI411" s="65"/>
      <c r="GJ411" s="65"/>
      <c r="GK411" s="65"/>
      <c r="GL411" s="65"/>
      <c r="GM411" s="65"/>
      <c r="GN411" s="65"/>
      <c r="GO411" s="65"/>
      <c r="GP411" s="65"/>
      <c r="GQ411" s="65"/>
      <c r="GR411" s="65"/>
      <c r="GS411" s="65"/>
      <c r="GT411" s="65"/>
      <c r="GU411" s="65"/>
      <c r="GV411" s="65"/>
      <c r="GW411" s="65"/>
      <c r="GX411" s="65"/>
      <c r="GY411" s="65"/>
      <c r="GZ411" s="65"/>
      <c r="HA411" s="65"/>
      <c r="HB411" s="65"/>
      <c r="HC411" s="65"/>
      <c r="HD411" s="65"/>
      <c r="HE411" s="65"/>
      <c r="HF411" s="65"/>
      <c r="HG411" s="65"/>
      <c r="HH411" s="65"/>
      <c r="HI411" s="65"/>
      <c r="HJ411" s="65"/>
      <c r="HK411" s="65"/>
      <c r="HL411" s="65"/>
      <c r="HM411" s="65"/>
      <c r="HN411" s="65"/>
      <c r="HO411" s="65"/>
      <c r="HP411" s="65"/>
      <c r="HQ411" s="65"/>
      <c r="HR411" s="65"/>
      <c r="HS411" s="65"/>
      <c r="HT411" s="65"/>
      <c r="HU411" s="65"/>
      <c r="HV411" s="65"/>
      <c r="HW411" s="65"/>
      <c r="HX411" s="65"/>
      <c r="HY411" s="65"/>
      <c r="HZ411" s="65"/>
      <c r="IA411" s="65"/>
      <c r="IB411" s="65"/>
      <c r="IC411" s="65"/>
      <c r="ID411" s="65"/>
      <c r="IE411" s="65"/>
      <c r="IF411" s="65"/>
      <c r="IG411" s="65"/>
      <c r="IH411" s="65"/>
      <c r="II411" s="65"/>
      <c r="IJ411" s="65"/>
      <c r="IK411" s="65"/>
      <c r="IL411" s="65"/>
      <c r="IM411" s="65"/>
      <c r="IN411" s="65"/>
      <c r="IO411" s="65"/>
    </row>
    <row r="412" spans="1:256" s="3" customFormat="1" ht="30.75">
      <c r="A412" s="29" t="s">
        <v>1380</v>
      </c>
      <c r="B412" s="89" t="s">
        <v>1189</v>
      </c>
      <c r="C412" s="12" t="s">
        <v>1381</v>
      </c>
      <c r="D412" s="12" t="s">
        <v>1382</v>
      </c>
      <c r="E412" s="12" t="s">
        <v>21</v>
      </c>
      <c r="F412" s="12" t="s">
        <v>75</v>
      </c>
      <c r="G412" s="91"/>
      <c r="H412" s="10">
        <v>11082000</v>
      </c>
      <c r="I412" s="46">
        <f aca="true" t="shared" si="29" ref="I412:I443">H412*0.15</f>
        <v>1662300</v>
      </c>
      <c r="J412" s="111">
        <v>8014960</v>
      </c>
      <c r="K412" s="112">
        <v>1202244</v>
      </c>
      <c r="L412" s="55"/>
      <c r="M412" s="56"/>
      <c r="N412" s="13"/>
      <c r="O412" s="49"/>
      <c r="P412" s="13"/>
      <c r="Q412" s="49"/>
      <c r="R412" s="13"/>
      <c r="S412" s="49"/>
      <c r="T412" s="13"/>
      <c r="U412" s="49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  <c r="AW412" s="100"/>
      <c r="AX412" s="100"/>
      <c r="AY412" s="100"/>
      <c r="AZ412" s="100"/>
      <c r="BA412" s="100"/>
      <c r="BB412" s="100"/>
      <c r="BC412" s="100"/>
      <c r="BD412" s="100"/>
      <c r="BE412" s="100"/>
      <c r="BF412" s="100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100"/>
      <c r="BS412" s="100"/>
      <c r="BT412" s="100"/>
      <c r="BU412" s="100"/>
      <c r="BV412" s="100"/>
      <c r="BW412" s="100"/>
      <c r="BX412" s="100"/>
      <c r="BY412" s="100"/>
      <c r="BZ412" s="100"/>
      <c r="CA412" s="100"/>
      <c r="CB412" s="100"/>
      <c r="CC412" s="100"/>
      <c r="CD412" s="100"/>
      <c r="CE412" s="100"/>
      <c r="CF412" s="100"/>
      <c r="CG412" s="100"/>
      <c r="CH412" s="100"/>
      <c r="CI412" s="100"/>
      <c r="CJ412" s="100"/>
      <c r="CK412" s="100"/>
      <c r="CL412" s="100"/>
      <c r="CM412" s="100"/>
      <c r="CN412" s="100"/>
      <c r="CO412" s="100"/>
      <c r="CP412" s="100"/>
      <c r="CQ412" s="100"/>
      <c r="CR412" s="100"/>
      <c r="CS412" s="100"/>
      <c r="CT412" s="100"/>
      <c r="CU412" s="100"/>
      <c r="CV412" s="100"/>
      <c r="CW412" s="100"/>
      <c r="CX412" s="100"/>
      <c r="CY412" s="100"/>
      <c r="CZ412" s="100"/>
      <c r="DA412" s="100"/>
      <c r="DB412" s="100"/>
      <c r="DC412" s="100"/>
      <c r="DD412" s="100"/>
      <c r="DE412" s="100"/>
      <c r="DF412" s="100"/>
      <c r="DG412" s="100"/>
      <c r="DH412" s="100"/>
      <c r="DI412" s="100"/>
      <c r="DJ412" s="100"/>
      <c r="DK412" s="100"/>
      <c r="DL412" s="100"/>
      <c r="DM412" s="100"/>
      <c r="DN412" s="100"/>
      <c r="DO412" s="100"/>
      <c r="DP412" s="100"/>
      <c r="DQ412" s="100"/>
      <c r="DR412" s="100"/>
      <c r="DS412" s="100"/>
      <c r="DT412" s="100"/>
      <c r="DU412" s="100"/>
      <c r="DV412" s="100"/>
      <c r="DW412" s="100"/>
      <c r="DX412" s="100"/>
      <c r="DY412" s="100"/>
      <c r="DZ412" s="100"/>
      <c r="EA412" s="100"/>
      <c r="EB412" s="100"/>
      <c r="EC412" s="100"/>
      <c r="ED412" s="100"/>
      <c r="EE412" s="100"/>
      <c r="EF412" s="100"/>
      <c r="EG412" s="100"/>
      <c r="EH412" s="100"/>
      <c r="EI412" s="100"/>
      <c r="EJ412" s="100"/>
      <c r="EK412" s="100"/>
      <c r="EL412" s="100"/>
      <c r="EM412" s="100"/>
      <c r="EN412" s="100"/>
      <c r="EO412" s="100"/>
      <c r="EP412" s="100"/>
      <c r="EQ412" s="100"/>
      <c r="ER412" s="100"/>
      <c r="ES412" s="100"/>
      <c r="ET412" s="100"/>
      <c r="EU412" s="100"/>
      <c r="EV412" s="100"/>
      <c r="EW412" s="100"/>
      <c r="EX412" s="100"/>
      <c r="EY412" s="100"/>
      <c r="EZ412" s="100"/>
      <c r="FA412" s="100"/>
      <c r="FB412" s="100"/>
      <c r="FC412" s="100"/>
      <c r="FD412" s="100"/>
      <c r="FE412" s="100"/>
      <c r="FF412" s="100"/>
      <c r="FG412" s="100"/>
      <c r="FH412" s="100"/>
      <c r="FI412" s="100"/>
      <c r="FJ412" s="100"/>
      <c r="FK412" s="100"/>
      <c r="FL412" s="100"/>
      <c r="FM412" s="100"/>
      <c r="FN412" s="100"/>
      <c r="FO412" s="100"/>
      <c r="FP412" s="100"/>
      <c r="FQ412" s="100"/>
      <c r="FR412" s="100"/>
      <c r="FS412" s="100"/>
      <c r="FT412" s="100"/>
      <c r="FU412" s="100"/>
      <c r="FV412" s="100"/>
      <c r="FW412" s="100"/>
      <c r="FX412" s="100"/>
      <c r="FY412" s="100"/>
      <c r="FZ412" s="100"/>
      <c r="GA412" s="100"/>
      <c r="GB412" s="100"/>
      <c r="GC412" s="100"/>
      <c r="GD412" s="100"/>
      <c r="GE412" s="100"/>
      <c r="GF412" s="100"/>
      <c r="GG412" s="100"/>
      <c r="GH412" s="100"/>
      <c r="GI412" s="100"/>
      <c r="GJ412" s="100"/>
      <c r="GK412" s="100"/>
      <c r="GL412" s="100"/>
      <c r="GM412" s="100"/>
      <c r="GN412" s="100"/>
      <c r="GO412" s="100"/>
      <c r="GP412" s="100"/>
      <c r="GQ412" s="100"/>
      <c r="GR412" s="100"/>
      <c r="GS412" s="100"/>
      <c r="GT412" s="100"/>
      <c r="GU412" s="100"/>
      <c r="GV412" s="100"/>
      <c r="GW412" s="100"/>
      <c r="GX412" s="100"/>
      <c r="GY412" s="100"/>
      <c r="GZ412" s="100"/>
      <c r="HA412" s="100"/>
      <c r="HB412" s="100"/>
      <c r="HC412" s="100"/>
      <c r="HD412" s="100"/>
      <c r="HE412" s="100"/>
      <c r="HF412" s="100"/>
      <c r="HG412" s="100"/>
      <c r="HH412" s="100"/>
      <c r="HI412" s="100"/>
      <c r="HJ412" s="100"/>
      <c r="HK412" s="100"/>
      <c r="HL412" s="100"/>
      <c r="HM412" s="100"/>
      <c r="HN412" s="100"/>
      <c r="HO412" s="100"/>
      <c r="HP412" s="100"/>
      <c r="HQ412" s="100"/>
      <c r="HR412" s="100"/>
      <c r="HS412" s="100"/>
      <c r="HT412" s="100"/>
      <c r="HU412" s="100"/>
      <c r="HV412" s="100"/>
      <c r="HW412" s="100"/>
      <c r="HX412" s="100"/>
      <c r="HY412" s="100"/>
      <c r="HZ412" s="100"/>
      <c r="IA412" s="100"/>
      <c r="IB412" s="100"/>
      <c r="IC412" s="100"/>
      <c r="ID412" s="100"/>
      <c r="IE412" s="100"/>
      <c r="IF412" s="100"/>
      <c r="IG412" s="100"/>
      <c r="IH412" s="100"/>
      <c r="II412" s="100"/>
      <c r="IJ412" s="100"/>
      <c r="IK412" s="100"/>
      <c r="IL412" s="100"/>
      <c r="IM412" s="100"/>
      <c r="IN412" s="100"/>
      <c r="IO412" s="100"/>
      <c r="IP412" s="101"/>
      <c r="IQ412" s="101"/>
      <c r="IR412" s="101"/>
      <c r="IS412" s="100"/>
      <c r="IT412" s="100"/>
      <c r="IU412" s="100"/>
      <c r="IV412" s="100"/>
    </row>
    <row r="413" spans="1:252" s="2" customFormat="1" ht="15">
      <c r="A413" s="29" t="s">
        <v>1383</v>
      </c>
      <c r="B413" s="89" t="s">
        <v>1189</v>
      </c>
      <c r="C413" s="32" t="s">
        <v>1384</v>
      </c>
      <c r="D413" s="31" t="s">
        <v>1384</v>
      </c>
      <c r="E413" s="12" t="s">
        <v>21</v>
      </c>
      <c r="F413" s="12" t="s">
        <v>788</v>
      </c>
      <c r="G413" s="30">
        <v>6E-06</v>
      </c>
      <c r="H413" s="10">
        <v>9579.5</v>
      </c>
      <c r="I413" s="46">
        <f t="shared" si="29"/>
        <v>1436.925</v>
      </c>
      <c r="J413" s="54"/>
      <c r="K413" s="46">
        <f aca="true" t="shared" si="30" ref="K413:K461">J413*0.15</f>
        <v>0</v>
      </c>
      <c r="L413" s="55"/>
      <c r="M413" s="56"/>
      <c r="N413" s="13"/>
      <c r="O413" s="49"/>
      <c r="P413" s="13"/>
      <c r="Q413" s="49"/>
      <c r="R413" s="13"/>
      <c r="S413" s="49"/>
      <c r="T413" s="13"/>
      <c r="U413" s="49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  <c r="EQ413" s="65"/>
      <c r="ER413" s="65"/>
      <c r="ES413" s="65"/>
      <c r="ET413" s="65"/>
      <c r="EU413" s="65"/>
      <c r="EV413" s="65"/>
      <c r="EW413" s="65"/>
      <c r="EX413" s="65"/>
      <c r="EY413" s="65"/>
      <c r="EZ413" s="65"/>
      <c r="FA413" s="65"/>
      <c r="FB413" s="65"/>
      <c r="FC413" s="65"/>
      <c r="FD413" s="65"/>
      <c r="FE413" s="65"/>
      <c r="FF413" s="65"/>
      <c r="FG413" s="65"/>
      <c r="FH413" s="65"/>
      <c r="FI413" s="65"/>
      <c r="FJ413" s="65"/>
      <c r="FK413" s="65"/>
      <c r="FL413" s="65"/>
      <c r="FM413" s="65"/>
      <c r="FN413" s="65"/>
      <c r="FO413" s="65"/>
      <c r="FP413" s="65"/>
      <c r="FQ413" s="65"/>
      <c r="FR413" s="65"/>
      <c r="FS413" s="65"/>
      <c r="FT413" s="65"/>
      <c r="FU413" s="65"/>
      <c r="FV413" s="65"/>
      <c r="FW413" s="65"/>
      <c r="FX413" s="65"/>
      <c r="FY413" s="65"/>
      <c r="FZ413" s="65"/>
      <c r="GA413" s="65"/>
      <c r="GB413" s="65"/>
      <c r="GC413" s="65"/>
      <c r="GD413" s="65"/>
      <c r="GE413" s="65"/>
      <c r="GF413" s="65"/>
      <c r="GG413" s="65"/>
      <c r="GH413" s="65"/>
      <c r="GI413" s="65"/>
      <c r="GJ413" s="65"/>
      <c r="GK413" s="65"/>
      <c r="GL413" s="65"/>
      <c r="GM413" s="65"/>
      <c r="GN413" s="65"/>
      <c r="GO413" s="65"/>
      <c r="GP413" s="65"/>
      <c r="GQ413" s="65"/>
      <c r="GR413" s="65"/>
      <c r="GS413" s="65"/>
      <c r="GT413" s="65"/>
      <c r="GU413" s="65"/>
      <c r="GV413" s="65"/>
      <c r="GW413" s="65"/>
      <c r="GX413" s="65"/>
      <c r="GY413" s="65"/>
      <c r="GZ413" s="65"/>
      <c r="HA413" s="65"/>
      <c r="HB413" s="65"/>
      <c r="HC413" s="65"/>
      <c r="HD413" s="65"/>
      <c r="HE413" s="65"/>
      <c r="HF413" s="65"/>
      <c r="HG413" s="65"/>
      <c r="HH413" s="65"/>
      <c r="HI413" s="65"/>
      <c r="HJ413" s="65"/>
      <c r="HK413" s="65"/>
      <c r="HL413" s="65"/>
      <c r="HM413" s="65"/>
      <c r="HN413" s="65"/>
      <c r="HO413" s="65"/>
      <c r="HP413" s="65"/>
      <c r="HQ413" s="65"/>
      <c r="HR413" s="65"/>
      <c r="HS413" s="65"/>
      <c r="HT413" s="65"/>
      <c r="HU413" s="65"/>
      <c r="HV413" s="65"/>
      <c r="HW413" s="65"/>
      <c r="HX413" s="65"/>
      <c r="HY413" s="65"/>
      <c r="HZ413" s="65"/>
      <c r="IA413" s="65"/>
      <c r="IB413" s="65"/>
      <c r="IC413" s="65"/>
      <c r="ID413" s="65"/>
      <c r="IE413" s="65"/>
      <c r="IF413" s="65"/>
      <c r="IG413" s="65"/>
      <c r="IH413" s="65"/>
      <c r="II413" s="65"/>
      <c r="IJ413" s="65"/>
      <c r="IK413" s="65"/>
      <c r="IL413" s="65"/>
      <c r="IM413" s="65"/>
      <c r="IN413" s="65"/>
      <c r="IO413" s="65"/>
      <c r="IP413" s="65"/>
      <c r="IQ413" s="65"/>
      <c r="IR413" s="65"/>
    </row>
    <row r="414" spans="1:252" s="2" customFormat="1" ht="15">
      <c r="A414" s="29" t="s">
        <v>1385</v>
      </c>
      <c r="B414" s="89" t="s">
        <v>1189</v>
      </c>
      <c r="C414" s="32" t="s">
        <v>1386</v>
      </c>
      <c r="D414" s="31" t="s">
        <v>1386</v>
      </c>
      <c r="E414" s="12" t="s">
        <v>21</v>
      </c>
      <c r="F414" s="12" t="s">
        <v>517</v>
      </c>
      <c r="G414" s="30">
        <v>5.5E-06</v>
      </c>
      <c r="H414" s="10">
        <v>5588.760000000002</v>
      </c>
      <c r="I414" s="46">
        <f t="shared" si="29"/>
        <v>838.3140000000003</v>
      </c>
      <c r="J414" s="54"/>
      <c r="K414" s="46">
        <f t="shared" si="30"/>
        <v>0</v>
      </c>
      <c r="L414" s="55"/>
      <c r="M414" s="56"/>
      <c r="N414" s="13"/>
      <c r="O414" s="49"/>
      <c r="P414" s="13"/>
      <c r="Q414" s="49"/>
      <c r="R414" s="13"/>
      <c r="S414" s="49"/>
      <c r="T414" s="13"/>
      <c r="U414" s="49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  <c r="EQ414" s="65"/>
      <c r="ER414" s="65"/>
      <c r="ES414" s="65"/>
      <c r="ET414" s="65"/>
      <c r="EU414" s="65"/>
      <c r="EV414" s="65"/>
      <c r="EW414" s="65"/>
      <c r="EX414" s="65"/>
      <c r="EY414" s="65"/>
      <c r="EZ414" s="65"/>
      <c r="FA414" s="65"/>
      <c r="FB414" s="65"/>
      <c r="FC414" s="65"/>
      <c r="FD414" s="65"/>
      <c r="FE414" s="65"/>
      <c r="FF414" s="65"/>
      <c r="FG414" s="65"/>
      <c r="FH414" s="65"/>
      <c r="FI414" s="65"/>
      <c r="FJ414" s="65"/>
      <c r="FK414" s="65"/>
      <c r="FL414" s="65"/>
      <c r="FM414" s="65"/>
      <c r="FN414" s="65"/>
      <c r="FO414" s="65"/>
      <c r="FP414" s="65"/>
      <c r="FQ414" s="65"/>
      <c r="FR414" s="65"/>
      <c r="FS414" s="65"/>
      <c r="FT414" s="65"/>
      <c r="FU414" s="65"/>
      <c r="FV414" s="65"/>
      <c r="FW414" s="65"/>
      <c r="FX414" s="65"/>
      <c r="FY414" s="65"/>
      <c r="FZ414" s="65"/>
      <c r="GA414" s="65"/>
      <c r="GB414" s="65"/>
      <c r="GC414" s="65"/>
      <c r="GD414" s="65"/>
      <c r="GE414" s="65"/>
      <c r="GF414" s="65"/>
      <c r="GG414" s="65"/>
      <c r="GH414" s="65"/>
      <c r="GI414" s="65"/>
      <c r="GJ414" s="65"/>
      <c r="GK414" s="65"/>
      <c r="GL414" s="65"/>
      <c r="GM414" s="65"/>
      <c r="GN414" s="65"/>
      <c r="GO414" s="65"/>
      <c r="GP414" s="65"/>
      <c r="GQ414" s="65"/>
      <c r="GR414" s="65"/>
      <c r="GS414" s="65"/>
      <c r="GT414" s="65"/>
      <c r="GU414" s="65"/>
      <c r="GV414" s="65"/>
      <c r="GW414" s="65"/>
      <c r="GX414" s="65"/>
      <c r="GY414" s="65"/>
      <c r="GZ414" s="65"/>
      <c r="HA414" s="65"/>
      <c r="HB414" s="65"/>
      <c r="HC414" s="65"/>
      <c r="HD414" s="65"/>
      <c r="HE414" s="65"/>
      <c r="HF414" s="65"/>
      <c r="HG414" s="65"/>
      <c r="HH414" s="65"/>
      <c r="HI414" s="65"/>
      <c r="HJ414" s="65"/>
      <c r="HK414" s="65"/>
      <c r="HL414" s="65"/>
      <c r="HM414" s="65"/>
      <c r="HN414" s="65"/>
      <c r="HO414" s="65"/>
      <c r="HP414" s="65"/>
      <c r="HQ414" s="65"/>
      <c r="HR414" s="65"/>
      <c r="HS414" s="65"/>
      <c r="HT414" s="65"/>
      <c r="HU414" s="65"/>
      <c r="HV414" s="65"/>
      <c r="HW414" s="65"/>
      <c r="HX414" s="65"/>
      <c r="HY414" s="65"/>
      <c r="HZ414" s="65"/>
      <c r="IA414" s="65"/>
      <c r="IB414" s="65"/>
      <c r="IC414" s="65"/>
      <c r="ID414" s="65"/>
      <c r="IE414" s="65"/>
      <c r="IF414" s="65"/>
      <c r="IG414" s="65"/>
      <c r="IH414" s="65"/>
      <c r="II414" s="65"/>
      <c r="IJ414" s="65"/>
      <c r="IK414" s="65"/>
      <c r="IL414" s="65"/>
      <c r="IM414" s="65"/>
      <c r="IN414" s="65"/>
      <c r="IO414" s="65"/>
      <c r="IP414" s="65"/>
      <c r="IQ414" s="65"/>
      <c r="IR414" s="65"/>
    </row>
    <row r="415" spans="1:252" s="2" customFormat="1" ht="15">
      <c r="A415" s="29" t="s">
        <v>1387</v>
      </c>
      <c r="B415" s="89" t="s">
        <v>1189</v>
      </c>
      <c r="C415" s="32" t="s">
        <v>1388</v>
      </c>
      <c r="D415" s="31" t="s">
        <v>1388</v>
      </c>
      <c r="E415" s="12" t="s">
        <v>21</v>
      </c>
      <c r="F415" s="12" t="s">
        <v>34</v>
      </c>
      <c r="G415" s="30">
        <v>1E-05</v>
      </c>
      <c r="H415" s="10">
        <v>5376.51</v>
      </c>
      <c r="I415" s="46">
        <f t="shared" si="29"/>
        <v>806.4765</v>
      </c>
      <c r="J415" s="54"/>
      <c r="K415" s="46">
        <f t="shared" si="30"/>
        <v>0</v>
      </c>
      <c r="L415" s="55"/>
      <c r="M415" s="56"/>
      <c r="N415" s="13"/>
      <c r="O415" s="49"/>
      <c r="P415" s="13"/>
      <c r="Q415" s="49"/>
      <c r="R415" s="13"/>
      <c r="S415" s="49"/>
      <c r="T415" s="13"/>
      <c r="U415" s="49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  <c r="EQ415" s="65"/>
      <c r="ER415" s="65"/>
      <c r="ES415" s="65"/>
      <c r="ET415" s="65"/>
      <c r="EU415" s="65"/>
      <c r="EV415" s="65"/>
      <c r="EW415" s="65"/>
      <c r="EX415" s="65"/>
      <c r="EY415" s="65"/>
      <c r="EZ415" s="65"/>
      <c r="FA415" s="65"/>
      <c r="FB415" s="65"/>
      <c r="FC415" s="65"/>
      <c r="FD415" s="65"/>
      <c r="FE415" s="65"/>
      <c r="FF415" s="65"/>
      <c r="FG415" s="65"/>
      <c r="FH415" s="65"/>
      <c r="FI415" s="65"/>
      <c r="FJ415" s="65"/>
      <c r="FK415" s="65"/>
      <c r="FL415" s="65"/>
      <c r="FM415" s="65"/>
      <c r="FN415" s="65"/>
      <c r="FO415" s="65"/>
      <c r="FP415" s="65"/>
      <c r="FQ415" s="65"/>
      <c r="FR415" s="65"/>
      <c r="FS415" s="65"/>
      <c r="FT415" s="65"/>
      <c r="FU415" s="65"/>
      <c r="FV415" s="65"/>
      <c r="FW415" s="65"/>
      <c r="FX415" s="65"/>
      <c r="FY415" s="65"/>
      <c r="FZ415" s="65"/>
      <c r="GA415" s="65"/>
      <c r="GB415" s="65"/>
      <c r="GC415" s="65"/>
      <c r="GD415" s="65"/>
      <c r="GE415" s="65"/>
      <c r="GF415" s="65"/>
      <c r="GG415" s="65"/>
      <c r="GH415" s="65"/>
      <c r="GI415" s="65"/>
      <c r="GJ415" s="65"/>
      <c r="GK415" s="65"/>
      <c r="GL415" s="65"/>
      <c r="GM415" s="65"/>
      <c r="GN415" s="65"/>
      <c r="GO415" s="65"/>
      <c r="GP415" s="65"/>
      <c r="GQ415" s="65"/>
      <c r="GR415" s="65"/>
      <c r="GS415" s="65"/>
      <c r="GT415" s="65"/>
      <c r="GU415" s="65"/>
      <c r="GV415" s="65"/>
      <c r="GW415" s="65"/>
      <c r="GX415" s="65"/>
      <c r="GY415" s="65"/>
      <c r="GZ415" s="65"/>
      <c r="HA415" s="65"/>
      <c r="HB415" s="65"/>
      <c r="HC415" s="65"/>
      <c r="HD415" s="65"/>
      <c r="HE415" s="65"/>
      <c r="HF415" s="65"/>
      <c r="HG415" s="65"/>
      <c r="HH415" s="65"/>
      <c r="HI415" s="65"/>
      <c r="HJ415" s="65"/>
      <c r="HK415" s="65"/>
      <c r="HL415" s="65"/>
      <c r="HM415" s="65"/>
      <c r="HN415" s="65"/>
      <c r="HO415" s="65"/>
      <c r="HP415" s="65"/>
      <c r="HQ415" s="65"/>
      <c r="HR415" s="65"/>
      <c r="HS415" s="65"/>
      <c r="HT415" s="65"/>
      <c r="HU415" s="65"/>
      <c r="HV415" s="65"/>
      <c r="HW415" s="65"/>
      <c r="HX415" s="65"/>
      <c r="HY415" s="65"/>
      <c r="HZ415" s="65"/>
      <c r="IA415" s="65"/>
      <c r="IB415" s="65"/>
      <c r="IC415" s="65"/>
      <c r="ID415" s="65"/>
      <c r="IE415" s="65"/>
      <c r="IF415" s="65"/>
      <c r="IG415" s="65"/>
      <c r="IH415" s="65"/>
      <c r="II415" s="65"/>
      <c r="IJ415" s="65"/>
      <c r="IK415" s="65"/>
      <c r="IL415" s="65"/>
      <c r="IM415" s="65"/>
      <c r="IN415" s="65"/>
      <c r="IO415" s="65"/>
      <c r="IP415" s="65"/>
      <c r="IQ415" s="65"/>
      <c r="IR415" s="65"/>
    </row>
    <row r="416" spans="1:252" s="2" customFormat="1" ht="15">
      <c r="A416" s="29" t="s">
        <v>1389</v>
      </c>
      <c r="B416" s="89" t="s">
        <v>1189</v>
      </c>
      <c r="C416" s="32" t="s">
        <v>1390</v>
      </c>
      <c r="D416" s="31" t="s">
        <v>1390</v>
      </c>
      <c r="E416" s="12" t="s">
        <v>21</v>
      </c>
      <c r="F416" s="12" t="s">
        <v>1391</v>
      </c>
      <c r="G416" s="30">
        <v>5.2E-06</v>
      </c>
      <c r="H416" s="10">
        <v>4603.4400000000005</v>
      </c>
      <c r="I416" s="46">
        <f t="shared" si="29"/>
        <v>690.5160000000001</v>
      </c>
      <c r="J416" s="54"/>
      <c r="K416" s="46">
        <f t="shared" si="30"/>
        <v>0</v>
      </c>
      <c r="L416" s="55"/>
      <c r="M416" s="56"/>
      <c r="N416" s="13"/>
      <c r="O416" s="49"/>
      <c r="P416" s="13"/>
      <c r="Q416" s="49"/>
      <c r="R416" s="13"/>
      <c r="S416" s="49"/>
      <c r="T416" s="13"/>
      <c r="U416" s="49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  <c r="EQ416" s="65"/>
      <c r="ER416" s="65"/>
      <c r="ES416" s="65"/>
      <c r="ET416" s="65"/>
      <c r="EU416" s="65"/>
      <c r="EV416" s="65"/>
      <c r="EW416" s="65"/>
      <c r="EX416" s="65"/>
      <c r="EY416" s="65"/>
      <c r="EZ416" s="65"/>
      <c r="FA416" s="65"/>
      <c r="FB416" s="65"/>
      <c r="FC416" s="65"/>
      <c r="FD416" s="65"/>
      <c r="FE416" s="65"/>
      <c r="FF416" s="65"/>
      <c r="FG416" s="65"/>
      <c r="FH416" s="65"/>
      <c r="FI416" s="65"/>
      <c r="FJ416" s="65"/>
      <c r="FK416" s="65"/>
      <c r="FL416" s="65"/>
      <c r="FM416" s="65"/>
      <c r="FN416" s="65"/>
      <c r="FO416" s="65"/>
      <c r="FP416" s="65"/>
      <c r="FQ416" s="65"/>
      <c r="FR416" s="65"/>
      <c r="FS416" s="65"/>
      <c r="FT416" s="65"/>
      <c r="FU416" s="65"/>
      <c r="FV416" s="65"/>
      <c r="FW416" s="65"/>
      <c r="FX416" s="65"/>
      <c r="FY416" s="65"/>
      <c r="FZ416" s="65"/>
      <c r="GA416" s="65"/>
      <c r="GB416" s="65"/>
      <c r="GC416" s="65"/>
      <c r="GD416" s="65"/>
      <c r="GE416" s="65"/>
      <c r="GF416" s="65"/>
      <c r="GG416" s="65"/>
      <c r="GH416" s="65"/>
      <c r="GI416" s="65"/>
      <c r="GJ416" s="65"/>
      <c r="GK416" s="65"/>
      <c r="GL416" s="65"/>
      <c r="GM416" s="65"/>
      <c r="GN416" s="65"/>
      <c r="GO416" s="65"/>
      <c r="GP416" s="65"/>
      <c r="GQ416" s="65"/>
      <c r="GR416" s="65"/>
      <c r="GS416" s="65"/>
      <c r="GT416" s="65"/>
      <c r="GU416" s="65"/>
      <c r="GV416" s="65"/>
      <c r="GW416" s="65"/>
      <c r="GX416" s="65"/>
      <c r="GY416" s="65"/>
      <c r="GZ416" s="65"/>
      <c r="HA416" s="65"/>
      <c r="HB416" s="65"/>
      <c r="HC416" s="65"/>
      <c r="HD416" s="65"/>
      <c r="HE416" s="65"/>
      <c r="HF416" s="65"/>
      <c r="HG416" s="65"/>
      <c r="HH416" s="65"/>
      <c r="HI416" s="65"/>
      <c r="HJ416" s="65"/>
      <c r="HK416" s="65"/>
      <c r="HL416" s="65"/>
      <c r="HM416" s="65"/>
      <c r="HN416" s="65"/>
      <c r="HO416" s="65"/>
      <c r="HP416" s="65"/>
      <c r="HQ416" s="65"/>
      <c r="HR416" s="65"/>
      <c r="HS416" s="65"/>
      <c r="HT416" s="65"/>
      <c r="HU416" s="65"/>
      <c r="HV416" s="65"/>
      <c r="HW416" s="65"/>
      <c r="HX416" s="65"/>
      <c r="HY416" s="65"/>
      <c r="HZ416" s="65"/>
      <c r="IA416" s="65"/>
      <c r="IB416" s="65"/>
      <c r="IC416" s="65"/>
      <c r="ID416" s="65"/>
      <c r="IE416" s="65"/>
      <c r="IF416" s="65"/>
      <c r="IG416" s="65"/>
      <c r="IH416" s="65"/>
      <c r="II416" s="65"/>
      <c r="IJ416" s="65"/>
      <c r="IK416" s="65"/>
      <c r="IL416" s="65"/>
      <c r="IM416" s="65"/>
      <c r="IN416" s="65"/>
      <c r="IO416" s="65"/>
      <c r="IP416" s="65"/>
      <c r="IQ416" s="65"/>
      <c r="IR416" s="65"/>
    </row>
    <row r="417" spans="1:252" s="2" customFormat="1" ht="15">
      <c r="A417" s="29" t="s">
        <v>1392</v>
      </c>
      <c r="B417" s="89" t="s">
        <v>1189</v>
      </c>
      <c r="C417" s="32" t="s">
        <v>1393</v>
      </c>
      <c r="D417" s="31" t="s">
        <v>1393</v>
      </c>
      <c r="E417" s="12" t="s">
        <v>21</v>
      </c>
      <c r="F417" s="12" t="s">
        <v>1394</v>
      </c>
      <c r="G417" s="30">
        <v>5.3E-06</v>
      </c>
      <c r="H417" s="10">
        <v>6012.949999999999</v>
      </c>
      <c r="I417" s="46">
        <f t="shared" si="29"/>
        <v>901.9424999999998</v>
      </c>
      <c r="J417" s="54"/>
      <c r="K417" s="46">
        <f t="shared" si="30"/>
        <v>0</v>
      </c>
      <c r="L417" s="55"/>
      <c r="M417" s="56"/>
      <c r="N417" s="13"/>
      <c r="O417" s="49"/>
      <c r="P417" s="13"/>
      <c r="Q417" s="49"/>
      <c r="R417" s="13"/>
      <c r="S417" s="49"/>
      <c r="T417" s="13"/>
      <c r="U417" s="49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  <c r="EQ417" s="65"/>
      <c r="ER417" s="65"/>
      <c r="ES417" s="65"/>
      <c r="ET417" s="65"/>
      <c r="EU417" s="65"/>
      <c r="EV417" s="65"/>
      <c r="EW417" s="65"/>
      <c r="EX417" s="65"/>
      <c r="EY417" s="65"/>
      <c r="EZ417" s="65"/>
      <c r="FA417" s="65"/>
      <c r="FB417" s="65"/>
      <c r="FC417" s="65"/>
      <c r="FD417" s="65"/>
      <c r="FE417" s="65"/>
      <c r="FF417" s="65"/>
      <c r="FG417" s="65"/>
      <c r="FH417" s="65"/>
      <c r="FI417" s="65"/>
      <c r="FJ417" s="65"/>
      <c r="FK417" s="65"/>
      <c r="FL417" s="65"/>
      <c r="FM417" s="65"/>
      <c r="FN417" s="65"/>
      <c r="FO417" s="65"/>
      <c r="FP417" s="65"/>
      <c r="FQ417" s="65"/>
      <c r="FR417" s="65"/>
      <c r="FS417" s="65"/>
      <c r="FT417" s="65"/>
      <c r="FU417" s="65"/>
      <c r="FV417" s="65"/>
      <c r="FW417" s="65"/>
      <c r="FX417" s="65"/>
      <c r="FY417" s="65"/>
      <c r="FZ417" s="65"/>
      <c r="GA417" s="65"/>
      <c r="GB417" s="65"/>
      <c r="GC417" s="65"/>
      <c r="GD417" s="65"/>
      <c r="GE417" s="65"/>
      <c r="GF417" s="65"/>
      <c r="GG417" s="65"/>
      <c r="GH417" s="65"/>
      <c r="GI417" s="65"/>
      <c r="GJ417" s="65"/>
      <c r="GK417" s="65"/>
      <c r="GL417" s="65"/>
      <c r="GM417" s="65"/>
      <c r="GN417" s="65"/>
      <c r="GO417" s="65"/>
      <c r="GP417" s="65"/>
      <c r="GQ417" s="65"/>
      <c r="GR417" s="65"/>
      <c r="GS417" s="65"/>
      <c r="GT417" s="65"/>
      <c r="GU417" s="65"/>
      <c r="GV417" s="65"/>
      <c r="GW417" s="65"/>
      <c r="GX417" s="65"/>
      <c r="GY417" s="65"/>
      <c r="GZ417" s="65"/>
      <c r="HA417" s="65"/>
      <c r="HB417" s="65"/>
      <c r="HC417" s="65"/>
      <c r="HD417" s="65"/>
      <c r="HE417" s="65"/>
      <c r="HF417" s="65"/>
      <c r="HG417" s="65"/>
      <c r="HH417" s="65"/>
      <c r="HI417" s="65"/>
      <c r="HJ417" s="65"/>
      <c r="HK417" s="65"/>
      <c r="HL417" s="65"/>
      <c r="HM417" s="65"/>
      <c r="HN417" s="65"/>
      <c r="HO417" s="65"/>
      <c r="HP417" s="65"/>
      <c r="HQ417" s="65"/>
      <c r="HR417" s="65"/>
      <c r="HS417" s="65"/>
      <c r="HT417" s="65"/>
      <c r="HU417" s="65"/>
      <c r="HV417" s="65"/>
      <c r="HW417" s="65"/>
      <c r="HX417" s="65"/>
      <c r="HY417" s="65"/>
      <c r="HZ417" s="65"/>
      <c r="IA417" s="65"/>
      <c r="IB417" s="65"/>
      <c r="IC417" s="65"/>
      <c r="ID417" s="65"/>
      <c r="IE417" s="65"/>
      <c r="IF417" s="65"/>
      <c r="IG417" s="65"/>
      <c r="IH417" s="65"/>
      <c r="II417" s="65"/>
      <c r="IJ417" s="65"/>
      <c r="IK417" s="65"/>
      <c r="IL417" s="65"/>
      <c r="IM417" s="65"/>
      <c r="IN417" s="65"/>
      <c r="IO417" s="65"/>
      <c r="IP417" s="65"/>
      <c r="IQ417" s="65"/>
      <c r="IR417" s="65"/>
    </row>
    <row r="418" spans="1:252" s="2" customFormat="1" ht="15">
      <c r="A418" s="29" t="s">
        <v>1395</v>
      </c>
      <c r="B418" s="89" t="s">
        <v>1189</v>
      </c>
      <c r="C418" s="32" t="s">
        <v>1396</v>
      </c>
      <c r="D418" s="31" t="s">
        <v>1396</v>
      </c>
      <c r="E418" s="12" t="s">
        <v>21</v>
      </c>
      <c r="F418" s="12">
        <v>0.016530000000000003</v>
      </c>
      <c r="G418" s="30">
        <v>1.6530000000000003E-05</v>
      </c>
      <c r="H418" s="10">
        <v>18706.95</v>
      </c>
      <c r="I418" s="46">
        <f t="shared" si="29"/>
        <v>2806.0425</v>
      </c>
      <c r="J418" s="54"/>
      <c r="K418" s="46">
        <f t="shared" si="30"/>
        <v>0</v>
      </c>
      <c r="L418" s="55"/>
      <c r="M418" s="56"/>
      <c r="N418" s="13"/>
      <c r="O418" s="49"/>
      <c r="P418" s="13"/>
      <c r="Q418" s="49"/>
      <c r="R418" s="13"/>
      <c r="S418" s="49"/>
      <c r="T418" s="13"/>
      <c r="U418" s="49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  <c r="EQ418" s="65"/>
      <c r="ER418" s="65"/>
      <c r="ES418" s="65"/>
      <c r="ET418" s="65"/>
      <c r="EU418" s="65"/>
      <c r="EV418" s="65"/>
      <c r="EW418" s="65"/>
      <c r="EX418" s="65"/>
      <c r="EY418" s="65"/>
      <c r="EZ418" s="65"/>
      <c r="FA418" s="65"/>
      <c r="FB418" s="65"/>
      <c r="FC418" s="65"/>
      <c r="FD418" s="65"/>
      <c r="FE418" s="65"/>
      <c r="FF418" s="65"/>
      <c r="FG418" s="65"/>
      <c r="FH418" s="65"/>
      <c r="FI418" s="65"/>
      <c r="FJ418" s="65"/>
      <c r="FK418" s="65"/>
      <c r="FL418" s="65"/>
      <c r="FM418" s="65"/>
      <c r="FN418" s="65"/>
      <c r="FO418" s="65"/>
      <c r="FP418" s="65"/>
      <c r="FQ418" s="65"/>
      <c r="FR418" s="65"/>
      <c r="FS418" s="65"/>
      <c r="FT418" s="65"/>
      <c r="FU418" s="65"/>
      <c r="FV418" s="65"/>
      <c r="FW418" s="65"/>
      <c r="FX418" s="65"/>
      <c r="FY418" s="65"/>
      <c r="FZ418" s="65"/>
      <c r="GA418" s="65"/>
      <c r="GB418" s="65"/>
      <c r="GC418" s="65"/>
      <c r="GD418" s="65"/>
      <c r="GE418" s="65"/>
      <c r="GF418" s="65"/>
      <c r="GG418" s="65"/>
      <c r="GH418" s="65"/>
      <c r="GI418" s="65"/>
      <c r="GJ418" s="65"/>
      <c r="GK418" s="65"/>
      <c r="GL418" s="65"/>
      <c r="GM418" s="65"/>
      <c r="GN418" s="65"/>
      <c r="GO418" s="65"/>
      <c r="GP418" s="65"/>
      <c r="GQ418" s="65"/>
      <c r="GR418" s="65"/>
      <c r="GS418" s="65"/>
      <c r="GT418" s="65"/>
      <c r="GU418" s="65"/>
      <c r="GV418" s="65"/>
      <c r="GW418" s="65"/>
      <c r="GX418" s="65"/>
      <c r="GY418" s="65"/>
      <c r="GZ418" s="65"/>
      <c r="HA418" s="65"/>
      <c r="HB418" s="65"/>
      <c r="HC418" s="65"/>
      <c r="HD418" s="65"/>
      <c r="HE418" s="65"/>
      <c r="HF418" s="65"/>
      <c r="HG418" s="65"/>
      <c r="HH418" s="65"/>
      <c r="HI418" s="65"/>
      <c r="HJ418" s="65"/>
      <c r="HK418" s="65"/>
      <c r="HL418" s="65"/>
      <c r="HM418" s="65"/>
      <c r="HN418" s="65"/>
      <c r="HO418" s="65"/>
      <c r="HP418" s="65"/>
      <c r="HQ418" s="65"/>
      <c r="HR418" s="65"/>
      <c r="HS418" s="65"/>
      <c r="HT418" s="65"/>
      <c r="HU418" s="65"/>
      <c r="HV418" s="65"/>
      <c r="HW418" s="65"/>
      <c r="HX418" s="65"/>
      <c r="HY418" s="65"/>
      <c r="HZ418" s="65"/>
      <c r="IA418" s="65"/>
      <c r="IB418" s="65"/>
      <c r="IC418" s="65"/>
      <c r="ID418" s="65"/>
      <c r="IE418" s="65"/>
      <c r="IF418" s="65"/>
      <c r="IG418" s="65"/>
      <c r="IH418" s="65"/>
      <c r="II418" s="65"/>
      <c r="IJ418" s="65"/>
      <c r="IK418" s="65"/>
      <c r="IL418" s="65"/>
      <c r="IM418" s="65"/>
      <c r="IN418" s="65"/>
      <c r="IO418" s="65"/>
      <c r="IP418" s="65"/>
      <c r="IQ418" s="65"/>
      <c r="IR418" s="65"/>
    </row>
    <row r="419" spans="1:252" s="2" customFormat="1" ht="15">
      <c r="A419" s="29" t="s">
        <v>1397</v>
      </c>
      <c r="B419" s="89" t="s">
        <v>1189</v>
      </c>
      <c r="C419" s="32" t="s">
        <v>1398</v>
      </c>
      <c r="D419" s="31" t="s">
        <v>1398</v>
      </c>
      <c r="E419" s="12" t="s">
        <v>21</v>
      </c>
      <c r="F419" s="12" t="s">
        <v>1399</v>
      </c>
      <c r="G419" s="30">
        <v>6.24E-06</v>
      </c>
      <c r="H419" s="10">
        <v>4244.14</v>
      </c>
      <c r="I419" s="46">
        <f t="shared" si="29"/>
        <v>636.621</v>
      </c>
      <c r="J419" s="54"/>
      <c r="K419" s="46">
        <f t="shared" si="30"/>
        <v>0</v>
      </c>
      <c r="L419" s="55"/>
      <c r="M419" s="56"/>
      <c r="N419" s="13"/>
      <c r="O419" s="49"/>
      <c r="P419" s="13"/>
      <c r="Q419" s="49"/>
      <c r="R419" s="13"/>
      <c r="S419" s="49"/>
      <c r="T419" s="13"/>
      <c r="U419" s="49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  <c r="EQ419" s="65"/>
      <c r="ER419" s="65"/>
      <c r="ES419" s="65"/>
      <c r="ET419" s="65"/>
      <c r="EU419" s="65"/>
      <c r="EV419" s="65"/>
      <c r="EW419" s="65"/>
      <c r="EX419" s="65"/>
      <c r="EY419" s="65"/>
      <c r="EZ419" s="65"/>
      <c r="FA419" s="65"/>
      <c r="FB419" s="65"/>
      <c r="FC419" s="65"/>
      <c r="FD419" s="65"/>
      <c r="FE419" s="65"/>
      <c r="FF419" s="65"/>
      <c r="FG419" s="65"/>
      <c r="FH419" s="65"/>
      <c r="FI419" s="65"/>
      <c r="FJ419" s="65"/>
      <c r="FK419" s="65"/>
      <c r="FL419" s="65"/>
      <c r="FM419" s="65"/>
      <c r="FN419" s="65"/>
      <c r="FO419" s="65"/>
      <c r="FP419" s="65"/>
      <c r="FQ419" s="65"/>
      <c r="FR419" s="65"/>
      <c r="FS419" s="65"/>
      <c r="FT419" s="65"/>
      <c r="FU419" s="65"/>
      <c r="FV419" s="65"/>
      <c r="FW419" s="65"/>
      <c r="FX419" s="65"/>
      <c r="FY419" s="65"/>
      <c r="FZ419" s="65"/>
      <c r="GA419" s="65"/>
      <c r="GB419" s="65"/>
      <c r="GC419" s="65"/>
      <c r="GD419" s="65"/>
      <c r="GE419" s="65"/>
      <c r="GF419" s="65"/>
      <c r="GG419" s="65"/>
      <c r="GH419" s="65"/>
      <c r="GI419" s="65"/>
      <c r="GJ419" s="65"/>
      <c r="GK419" s="65"/>
      <c r="GL419" s="65"/>
      <c r="GM419" s="65"/>
      <c r="GN419" s="65"/>
      <c r="GO419" s="65"/>
      <c r="GP419" s="65"/>
      <c r="GQ419" s="65"/>
      <c r="GR419" s="65"/>
      <c r="GS419" s="65"/>
      <c r="GT419" s="65"/>
      <c r="GU419" s="65"/>
      <c r="GV419" s="65"/>
      <c r="GW419" s="65"/>
      <c r="GX419" s="65"/>
      <c r="GY419" s="65"/>
      <c r="GZ419" s="65"/>
      <c r="HA419" s="65"/>
      <c r="HB419" s="65"/>
      <c r="HC419" s="65"/>
      <c r="HD419" s="65"/>
      <c r="HE419" s="65"/>
      <c r="HF419" s="65"/>
      <c r="HG419" s="65"/>
      <c r="HH419" s="65"/>
      <c r="HI419" s="65"/>
      <c r="HJ419" s="65"/>
      <c r="HK419" s="65"/>
      <c r="HL419" s="65"/>
      <c r="HM419" s="65"/>
      <c r="HN419" s="65"/>
      <c r="HO419" s="65"/>
      <c r="HP419" s="65"/>
      <c r="HQ419" s="65"/>
      <c r="HR419" s="65"/>
      <c r="HS419" s="65"/>
      <c r="HT419" s="65"/>
      <c r="HU419" s="65"/>
      <c r="HV419" s="65"/>
      <c r="HW419" s="65"/>
      <c r="HX419" s="65"/>
      <c r="HY419" s="65"/>
      <c r="HZ419" s="65"/>
      <c r="IA419" s="65"/>
      <c r="IB419" s="65"/>
      <c r="IC419" s="65"/>
      <c r="ID419" s="65"/>
      <c r="IE419" s="65"/>
      <c r="IF419" s="65"/>
      <c r="IG419" s="65"/>
      <c r="IH419" s="65"/>
      <c r="II419" s="65"/>
      <c r="IJ419" s="65"/>
      <c r="IK419" s="65"/>
      <c r="IL419" s="65"/>
      <c r="IM419" s="65"/>
      <c r="IN419" s="65"/>
      <c r="IO419" s="65"/>
      <c r="IP419" s="65"/>
      <c r="IQ419" s="65"/>
      <c r="IR419" s="65"/>
    </row>
    <row r="420" spans="1:252" s="2" customFormat="1" ht="15">
      <c r="A420" s="29" t="s">
        <v>1400</v>
      </c>
      <c r="B420" s="89" t="s">
        <v>1189</v>
      </c>
      <c r="C420" s="32" t="s">
        <v>1401</v>
      </c>
      <c r="D420" s="31" t="s">
        <v>1401</v>
      </c>
      <c r="E420" s="12" t="s">
        <v>21</v>
      </c>
      <c r="F420" s="12" t="s">
        <v>1074</v>
      </c>
      <c r="G420" s="30">
        <v>9.6E-06</v>
      </c>
      <c r="H420" s="10">
        <v>8679.67</v>
      </c>
      <c r="I420" s="46">
        <f t="shared" si="29"/>
        <v>1301.9505</v>
      </c>
      <c r="J420" s="54"/>
      <c r="K420" s="46">
        <f t="shared" si="30"/>
        <v>0</v>
      </c>
      <c r="L420" s="55"/>
      <c r="M420" s="56"/>
      <c r="N420" s="13"/>
      <c r="O420" s="49"/>
      <c r="P420" s="13"/>
      <c r="Q420" s="49"/>
      <c r="R420" s="13"/>
      <c r="S420" s="49"/>
      <c r="T420" s="13"/>
      <c r="U420" s="49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  <c r="EQ420" s="65"/>
      <c r="ER420" s="65"/>
      <c r="ES420" s="65"/>
      <c r="ET420" s="65"/>
      <c r="EU420" s="65"/>
      <c r="EV420" s="65"/>
      <c r="EW420" s="65"/>
      <c r="EX420" s="65"/>
      <c r="EY420" s="65"/>
      <c r="EZ420" s="65"/>
      <c r="FA420" s="65"/>
      <c r="FB420" s="65"/>
      <c r="FC420" s="65"/>
      <c r="FD420" s="65"/>
      <c r="FE420" s="65"/>
      <c r="FF420" s="65"/>
      <c r="FG420" s="65"/>
      <c r="FH420" s="65"/>
      <c r="FI420" s="65"/>
      <c r="FJ420" s="65"/>
      <c r="FK420" s="65"/>
      <c r="FL420" s="65"/>
      <c r="FM420" s="65"/>
      <c r="FN420" s="65"/>
      <c r="FO420" s="65"/>
      <c r="FP420" s="65"/>
      <c r="FQ420" s="65"/>
      <c r="FR420" s="65"/>
      <c r="FS420" s="65"/>
      <c r="FT420" s="65"/>
      <c r="FU420" s="65"/>
      <c r="FV420" s="65"/>
      <c r="FW420" s="65"/>
      <c r="FX420" s="65"/>
      <c r="FY420" s="65"/>
      <c r="FZ420" s="65"/>
      <c r="GA420" s="65"/>
      <c r="GB420" s="65"/>
      <c r="GC420" s="65"/>
      <c r="GD420" s="65"/>
      <c r="GE420" s="65"/>
      <c r="GF420" s="65"/>
      <c r="GG420" s="65"/>
      <c r="GH420" s="65"/>
      <c r="GI420" s="65"/>
      <c r="GJ420" s="65"/>
      <c r="GK420" s="65"/>
      <c r="GL420" s="65"/>
      <c r="GM420" s="65"/>
      <c r="GN420" s="65"/>
      <c r="GO420" s="65"/>
      <c r="GP420" s="65"/>
      <c r="GQ420" s="65"/>
      <c r="GR420" s="65"/>
      <c r="GS420" s="65"/>
      <c r="GT420" s="65"/>
      <c r="GU420" s="65"/>
      <c r="GV420" s="65"/>
      <c r="GW420" s="65"/>
      <c r="GX420" s="65"/>
      <c r="GY420" s="65"/>
      <c r="GZ420" s="65"/>
      <c r="HA420" s="65"/>
      <c r="HB420" s="65"/>
      <c r="HC420" s="65"/>
      <c r="HD420" s="65"/>
      <c r="HE420" s="65"/>
      <c r="HF420" s="65"/>
      <c r="HG420" s="65"/>
      <c r="HH420" s="65"/>
      <c r="HI420" s="65"/>
      <c r="HJ420" s="65"/>
      <c r="HK420" s="65"/>
      <c r="HL420" s="65"/>
      <c r="HM420" s="65"/>
      <c r="HN420" s="65"/>
      <c r="HO420" s="65"/>
      <c r="HP420" s="65"/>
      <c r="HQ420" s="65"/>
      <c r="HR420" s="65"/>
      <c r="HS420" s="65"/>
      <c r="HT420" s="65"/>
      <c r="HU420" s="65"/>
      <c r="HV420" s="65"/>
      <c r="HW420" s="65"/>
      <c r="HX420" s="65"/>
      <c r="HY420" s="65"/>
      <c r="HZ420" s="65"/>
      <c r="IA420" s="65"/>
      <c r="IB420" s="65"/>
      <c r="IC420" s="65"/>
      <c r="ID420" s="65"/>
      <c r="IE420" s="65"/>
      <c r="IF420" s="65"/>
      <c r="IG420" s="65"/>
      <c r="IH420" s="65"/>
      <c r="II420" s="65"/>
      <c r="IJ420" s="65"/>
      <c r="IK420" s="65"/>
      <c r="IL420" s="65"/>
      <c r="IM420" s="65"/>
      <c r="IN420" s="65"/>
      <c r="IO420" s="65"/>
      <c r="IP420" s="65"/>
      <c r="IQ420" s="65"/>
      <c r="IR420" s="65"/>
    </row>
    <row r="421" spans="1:252" s="2" customFormat="1" ht="15">
      <c r="A421" s="29" t="s">
        <v>1402</v>
      </c>
      <c r="B421" s="89" t="s">
        <v>1189</v>
      </c>
      <c r="C421" s="32" t="s">
        <v>1403</v>
      </c>
      <c r="D421" s="31" t="s">
        <v>1403</v>
      </c>
      <c r="E421" s="12" t="s">
        <v>21</v>
      </c>
      <c r="F421" s="12" t="s">
        <v>1074</v>
      </c>
      <c r="G421" s="30">
        <v>9.6E-06</v>
      </c>
      <c r="H421" s="10">
        <v>9073.16</v>
      </c>
      <c r="I421" s="46">
        <f t="shared" si="29"/>
        <v>1360.974</v>
      </c>
      <c r="J421" s="54"/>
      <c r="K421" s="46">
        <f t="shared" si="30"/>
        <v>0</v>
      </c>
      <c r="L421" s="55"/>
      <c r="M421" s="56"/>
      <c r="N421" s="13"/>
      <c r="O421" s="49"/>
      <c r="P421" s="13"/>
      <c r="Q421" s="49"/>
      <c r="R421" s="13"/>
      <c r="S421" s="49"/>
      <c r="T421" s="13"/>
      <c r="U421" s="49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  <c r="EQ421" s="65"/>
      <c r="ER421" s="65"/>
      <c r="ES421" s="65"/>
      <c r="ET421" s="65"/>
      <c r="EU421" s="65"/>
      <c r="EV421" s="65"/>
      <c r="EW421" s="65"/>
      <c r="EX421" s="65"/>
      <c r="EY421" s="65"/>
      <c r="EZ421" s="65"/>
      <c r="FA421" s="65"/>
      <c r="FB421" s="65"/>
      <c r="FC421" s="65"/>
      <c r="FD421" s="65"/>
      <c r="FE421" s="65"/>
      <c r="FF421" s="65"/>
      <c r="FG421" s="65"/>
      <c r="FH421" s="65"/>
      <c r="FI421" s="65"/>
      <c r="FJ421" s="65"/>
      <c r="FK421" s="65"/>
      <c r="FL421" s="65"/>
      <c r="FM421" s="65"/>
      <c r="FN421" s="65"/>
      <c r="FO421" s="65"/>
      <c r="FP421" s="65"/>
      <c r="FQ421" s="65"/>
      <c r="FR421" s="65"/>
      <c r="FS421" s="65"/>
      <c r="FT421" s="65"/>
      <c r="FU421" s="65"/>
      <c r="FV421" s="65"/>
      <c r="FW421" s="65"/>
      <c r="FX421" s="65"/>
      <c r="FY421" s="65"/>
      <c r="FZ421" s="65"/>
      <c r="GA421" s="65"/>
      <c r="GB421" s="65"/>
      <c r="GC421" s="65"/>
      <c r="GD421" s="65"/>
      <c r="GE421" s="65"/>
      <c r="GF421" s="65"/>
      <c r="GG421" s="65"/>
      <c r="GH421" s="65"/>
      <c r="GI421" s="65"/>
      <c r="GJ421" s="65"/>
      <c r="GK421" s="65"/>
      <c r="GL421" s="65"/>
      <c r="GM421" s="65"/>
      <c r="GN421" s="65"/>
      <c r="GO421" s="65"/>
      <c r="GP421" s="65"/>
      <c r="GQ421" s="65"/>
      <c r="GR421" s="65"/>
      <c r="GS421" s="65"/>
      <c r="GT421" s="65"/>
      <c r="GU421" s="65"/>
      <c r="GV421" s="65"/>
      <c r="GW421" s="65"/>
      <c r="GX421" s="65"/>
      <c r="GY421" s="65"/>
      <c r="GZ421" s="65"/>
      <c r="HA421" s="65"/>
      <c r="HB421" s="65"/>
      <c r="HC421" s="65"/>
      <c r="HD421" s="65"/>
      <c r="HE421" s="65"/>
      <c r="HF421" s="65"/>
      <c r="HG421" s="65"/>
      <c r="HH421" s="65"/>
      <c r="HI421" s="65"/>
      <c r="HJ421" s="65"/>
      <c r="HK421" s="65"/>
      <c r="HL421" s="65"/>
      <c r="HM421" s="65"/>
      <c r="HN421" s="65"/>
      <c r="HO421" s="65"/>
      <c r="HP421" s="65"/>
      <c r="HQ421" s="65"/>
      <c r="HR421" s="65"/>
      <c r="HS421" s="65"/>
      <c r="HT421" s="65"/>
      <c r="HU421" s="65"/>
      <c r="HV421" s="65"/>
      <c r="HW421" s="65"/>
      <c r="HX421" s="65"/>
      <c r="HY421" s="65"/>
      <c r="HZ421" s="65"/>
      <c r="IA421" s="65"/>
      <c r="IB421" s="65"/>
      <c r="IC421" s="65"/>
      <c r="ID421" s="65"/>
      <c r="IE421" s="65"/>
      <c r="IF421" s="65"/>
      <c r="IG421" s="65"/>
      <c r="IH421" s="65"/>
      <c r="II421" s="65"/>
      <c r="IJ421" s="65"/>
      <c r="IK421" s="65"/>
      <c r="IL421" s="65"/>
      <c r="IM421" s="65"/>
      <c r="IN421" s="65"/>
      <c r="IO421" s="65"/>
      <c r="IP421" s="65"/>
      <c r="IQ421" s="65"/>
      <c r="IR421" s="65"/>
    </row>
    <row r="422" spans="1:252" s="2" customFormat="1" ht="15">
      <c r="A422" s="29" t="s">
        <v>1404</v>
      </c>
      <c r="B422" s="89" t="s">
        <v>1189</v>
      </c>
      <c r="C422" s="32" t="s">
        <v>1405</v>
      </c>
      <c r="D422" s="31" t="s">
        <v>1405</v>
      </c>
      <c r="E422" s="12" t="s">
        <v>21</v>
      </c>
      <c r="F422" s="12" t="s">
        <v>1074</v>
      </c>
      <c r="G422" s="30">
        <v>9.6E-06</v>
      </c>
      <c r="H422" s="10">
        <v>8586.1</v>
      </c>
      <c r="I422" s="46">
        <f t="shared" si="29"/>
        <v>1287.915</v>
      </c>
      <c r="J422" s="54"/>
      <c r="K422" s="46">
        <f t="shared" si="30"/>
        <v>0</v>
      </c>
      <c r="L422" s="55"/>
      <c r="M422" s="56"/>
      <c r="N422" s="13"/>
      <c r="O422" s="49"/>
      <c r="P422" s="13"/>
      <c r="Q422" s="49"/>
      <c r="R422" s="13"/>
      <c r="S422" s="49"/>
      <c r="T422" s="13"/>
      <c r="U422" s="49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  <c r="EQ422" s="65"/>
      <c r="ER422" s="65"/>
      <c r="ES422" s="65"/>
      <c r="ET422" s="65"/>
      <c r="EU422" s="65"/>
      <c r="EV422" s="65"/>
      <c r="EW422" s="65"/>
      <c r="EX422" s="65"/>
      <c r="EY422" s="65"/>
      <c r="EZ422" s="65"/>
      <c r="FA422" s="65"/>
      <c r="FB422" s="65"/>
      <c r="FC422" s="65"/>
      <c r="FD422" s="65"/>
      <c r="FE422" s="65"/>
      <c r="FF422" s="65"/>
      <c r="FG422" s="65"/>
      <c r="FH422" s="65"/>
      <c r="FI422" s="65"/>
      <c r="FJ422" s="65"/>
      <c r="FK422" s="65"/>
      <c r="FL422" s="65"/>
      <c r="FM422" s="65"/>
      <c r="FN422" s="65"/>
      <c r="FO422" s="65"/>
      <c r="FP422" s="65"/>
      <c r="FQ422" s="65"/>
      <c r="FR422" s="65"/>
      <c r="FS422" s="65"/>
      <c r="FT422" s="65"/>
      <c r="FU422" s="65"/>
      <c r="FV422" s="65"/>
      <c r="FW422" s="65"/>
      <c r="FX422" s="65"/>
      <c r="FY422" s="65"/>
      <c r="FZ422" s="65"/>
      <c r="GA422" s="65"/>
      <c r="GB422" s="65"/>
      <c r="GC422" s="65"/>
      <c r="GD422" s="65"/>
      <c r="GE422" s="65"/>
      <c r="GF422" s="65"/>
      <c r="GG422" s="65"/>
      <c r="GH422" s="65"/>
      <c r="GI422" s="65"/>
      <c r="GJ422" s="65"/>
      <c r="GK422" s="65"/>
      <c r="GL422" s="65"/>
      <c r="GM422" s="65"/>
      <c r="GN422" s="65"/>
      <c r="GO422" s="65"/>
      <c r="GP422" s="65"/>
      <c r="GQ422" s="65"/>
      <c r="GR422" s="65"/>
      <c r="GS422" s="65"/>
      <c r="GT422" s="65"/>
      <c r="GU422" s="65"/>
      <c r="GV422" s="65"/>
      <c r="GW422" s="65"/>
      <c r="GX422" s="65"/>
      <c r="GY422" s="65"/>
      <c r="GZ422" s="65"/>
      <c r="HA422" s="65"/>
      <c r="HB422" s="65"/>
      <c r="HC422" s="65"/>
      <c r="HD422" s="65"/>
      <c r="HE422" s="65"/>
      <c r="HF422" s="65"/>
      <c r="HG422" s="65"/>
      <c r="HH422" s="65"/>
      <c r="HI422" s="65"/>
      <c r="HJ422" s="65"/>
      <c r="HK422" s="65"/>
      <c r="HL422" s="65"/>
      <c r="HM422" s="65"/>
      <c r="HN422" s="65"/>
      <c r="HO422" s="65"/>
      <c r="HP422" s="65"/>
      <c r="HQ422" s="65"/>
      <c r="HR422" s="65"/>
      <c r="HS422" s="65"/>
      <c r="HT422" s="65"/>
      <c r="HU422" s="65"/>
      <c r="HV422" s="65"/>
      <c r="HW422" s="65"/>
      <c r="HX422" s="65"/>
      <c r="HY422" s="65"/>
      <c r="HZ422" s="65"/>
      <c r="IA422" s="65"/>
      <c r="IB422" s="65"/>
      <c r="IC422" s="65"/>
      <c r="ID422" s="65"/>
      <c r="IE422" s="65"/>
      <c r="IF422" s="65"/>
      <c r="IG422" s="65"/>
      <c r="IH422" s="65"/>
      <c r="II422" s="65"/>
      <c r="IJ422" s="65"/>
      <c r="IK422" s="65"/>
      <c r="IL422" s="65"/>
      <c r="IM422" s="65"/>
      <c r="IN422" s="65"/>
      <c r="IO422" s="65"/>
      <c r="IP422" s="65"/>
      <c r="IQ422" s="65"/>
      <c r="IR422" s="65"/>
    </row>
    <row r="423" spans="1:252" s="2" customFormat="1" ht="15">
      <c r="A423" s="29" t="s">
        <v>1406</v>
      </c>
      <c r="B423" s="89" t="s">
        <v>1189</v>
      </c>
      <c r="C423" s="32" t="s">
        <v>1407</v>
      </c>
      <c r="D423" s="31" t="s">
        <v>1407</v>
      </c>
      <c r="E423" s="12" t="s">
        <v>21</v>
      </c>
      <c r="F423" s="12" t="s">
        <v>1408</v>
      </c>
      <c r="G423" s="30">
        <v>7.13E-06</v>
      </c>
      <c r="H423" s="10">
        <v>7832.670000000002</v>
      </c>
      <c r="I423" s="46">
        <f t="shared" si="29"/>
        <v>1174.9005000000002</v>
      </c>
      <c r="J423" s="54"/>
      <c r="K423" s="46">
        <f t="shared" si="30"/>
        <v>0</v>
      </c>
      <c r="L423" s="55"/>
      <c r="M423" s="56"/>
      <c r="N423" s="13"/>
      <c r="O423" s="49"/>
      <c r="P423" s="13"/>
      <c r="Q423" s="49"/>
      <c r="R423" s="13"/>
      <c r="S423" s="49"/>
      <c r="T423" s="13"/>
      <c r="U423" s="49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  <c r="EQ423" s="65"/>
      <c r="ER423" s="65"/>
      <c r="ES423" s="65"/>
      <c r="ET423" s="65"/>
      <c r="EU423" s="65"/>
      <c r="EV423" s="65"/>
      <c r="EW423" s="65"/>
      <c r="EX423" s="65"/>
      <c r="EY423" s="65"/>
      <c r="EZ423" s="65"/>
      <c r="FA423" s="65"/>
      <c r="FB423" s="65"/>
      <c r="FC423" s="65"/>
      <c r="FD423" s="65"/>
      <c r="FE423" s="65"/>
      <c r="FF423" s="65"/>
      <c r="FG423" s="65"/>
      <c r="FH423" s="65"/>
      <c r="FI423" s="65"/>
      <c r="FJ423" s="65"/>
      <c r="FK423" s="65"/>
      <c r="FL423" s="65"/>
      <c r="FM423" s="65"/>
      <c r="FN423" s="65"/>
      <c r="FO423" s="65"/>
      <c r="FP423" s="65"/>
      <c r="FQ423" s="65"/>
      <c r="FR423" s="65"/>
      <c r="FS423" s="65"/>
      <c r="FT423" s="65"/>
      <c r="FU423" s="65"/>
      <c r="FV423" s="65"/>
      <c r="FW423" s="65"/>
      <c r="FX423" s="65"/>
      <c r="FY423" s="65"/>
      <c r="FZ423" s="65"/>
      <c r="GA423" s="65"/>
      <c r="GB423" s="65"/>
      <c r="GC423" s="65"/>
      <c r="GD423" s="65"/>
      <c r="GE423" s="65"/>
      <c r="GF423" s="65"/>
      <c r="GG423" s="65"/>
      <c r="GH423" s="65"/>
      <c r="GI423" s="65"/>
      <c r="GJ423" s="65"/>
      <c r="GK423" s="65"/>
      <c r="GL423" s="65"/>
      <c r="GM423" s="65"/>
      <c r="GN423" s="65"/>
      <c r="GO423" s="65"/>
      <c r="GP423" s="65"/>
      <c r="GQ423" s="65"/>
      <c r="GR423" s="65"/>
      <c r="GS423" s="65"/>
      <c r="GT423" s="65"/>
      <c r="GU423" s="65"/>
      <c r="GV423" s="65"/>
      <c r="GW423" s="65"/>
      <c r="GX423" s="65"/>
      <c r="GY423" s="65"/>
      <c r="GZ423" s="65"/>
      <c r="HA423" s="65"/>
      <c r="HB423" s="65"/>
      <c r="HC423" s="65"/>
      <c r="HD423" s="65"/>
      <c r="HE423" s="65"/>
      <c r="HF423" s="65"/>
      <c r="HG423" s="65"/>
      <c r="HH423" s="65"/>
      <c r="HI423" s="65"/>
      <c r="HJ423" s="65"/>
      <c r="HK423" s="65"/>
      <c r="HL423" s="65"/>
      <c r="HM423" s="65"/>
      <c r="HN423" s="65"/>
      <c r="HO423" s="65"/>
      <c r="HP423" s="65"/>
      <c r="HQ423" s="65"/>
      <c r="HR423" s="65"/>
      <c r="HS423" s="65"/>
      <c r="HT423" s="65"/>
      <c r="HU423" s="65"/>
      <c r="HV423" s="65"/>
      <c r="HW423" s="65"/>
      <c r="HX423" s="65"/>
      <c r="HY423" s="65"/>
      <c r="HZ423" s="65"/>
      <c r="IA423" s="65"/>
      <c r="IB423" s="65"/>
      <c r="IC423" s="65"/>
      <c r="ID423" s="65"/>
      <c r="IE423" s="65"/>
      <c r="IF423" s="65"/>
      <c r="IG423" s="65"/>
      <c r="IH423" s="65"/>
      <c r="II423" s="65"/>
      <c r="IJ423" s="65"/>
      <c r="IK423" s="65"/>
      <c r="IL423" s="65"/>
      <c r="IM423" s="65"/>
      <c r="IN423" s="65"/>
      <c r="IO423" s="65"/>
      <c r="IP423" s="65"/>
      <c r="IQ423" s="65"/>
      <c r="IR423" s="65"/>
    </row>
    <row r="424" spans="1:252" s="2" customFormat="1" ht="15">
      <c r="A424" s="29" t="s">
        <v>1409</v>
      </c>
      <c r="B424" s="89" t="s">
        <v>1189</v>
      </c>
      <c r="C424" s="32" t="s">
        <v>1410</v>
      </c>
      <c r="D424" s="31" t="s">
        <v>1410</v>
      </c>
      <c r="E424" s="12" t="s">
        <v>21</v>
      </c>
      <c r="F424" s="12" t="s">
        <v>1411</v>
      </c>
      <c r="G424" s="30">
        <v>1.342E-05</v>
      </c>
      <c r="H424" s="10">
        <v>15268.07</v>
      </c>
      <c r="I424" s="46">
        <f t="shared" si="29"/>
        <v>2290.2104999999997</v>
      </c>
      <c r="J424" s="54"/>
      <c r="K424" s="46">
        <f t="shared" si="30"/>
        <v>0</v>
      </c>
      <c r="L424" s="55"/>
      <c r="M424" s="56"/>
      <c r="N424" s="13"/>
      <c r="O424" s="49"/>
      <c r="P424" s="13"/>
      <c r="Q424" s="49"/>
      <c r="R424" s="13"/>
      <c r="S424" s="49"/>
      <c r="T424" s="13"/>
      <c r="U424" s="49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  <c r="EQ424" s="65"/>
      <c r="ER424" s="65"/>
      <c r="ES424" s="65"/>
      <c r="ET424" s="65"/>
      <c r="EU424" s="65"/>
      <c r="EV424" s="65"/>
      <c r="EW424" s="65"/>
      <c r="EX424" s="65"/>
      <c r="EY424" s="65"/>
      <c r="EZ424" s="65"/>
      <c r="FA424" s="65"/>
      <c r="FB424" s="65"/>
      <c r="FC424" s="65"/>
      <c r="FD424" s="65"/>
      <c r="FE424" s="65"/>
      <c r="FF424" s="65"/>
      <c r="FG424" s="65"/>
      <c r="FH424" s="65"/>
      <c r="FI424" s="65"/>
      <c r="FJ424" s="65"/>
      <c r="FK424" s="65"/>
      <c r="FL424" s="65"/>
      <c r="FM424" s="65"/>
      <c r="FN424" s="65"/>
      <c r="FO424" s="65"/>
      <c r="FP424" s="65"/>
      <c r="FQ424" s="65"/>
      <c r="FR424" s="65"/>
      <c r="FS424" s="65"/>
      <c r="FT424" s="65"/>
      <c r="FU424" s="65"/>
      <c r="FV424" s="65"/>
      <c r="FW424" s="65"/>
      <c r="FX424" s="65"/>
      <c r="FY424" s="65"/>
      <c r="FZ424" s="65"/>
      <c r="GA424" s="65"/>
      <c r="GB424" s="65"/>
      <c r="GC424" s="65"/>
      <c r="GD424" s="65"/>
      <c r="GE424" s="65"/>
      <c r="GF424" s="65"/>
      <c r="GG424" s="65"/>
      <c r="GH424" s="65"/>
      <c r="GI424" s="65"/>
      <c r="GJ424" s="65"/>
      <c r="GK424" s="65"/>
      <c r="GL424" s="65"/>
      <c r="GM424" s="65"/>
      <c r="GN424" s="65"/>
      <c r="GO424" s="65"/>
      <c r="GP424" s="65"/>
      <c r="GQ424" s="65"/>
      <c r="GR424" s="65"/>
      <c r="GS424" s="65"/>
      <c r="GT424" s="65"/>
      <c r="GU424" s="65"/>
      <c r="GV424" s="65"/>
      <c r="GW424" s="65"/>
      <c r="GX424" s="65"/>
      <c r="GY424" s="65"/>
      <c r="GZ424" s="65"/>
      <c r="HA424" s="65"/>
      <c r="HB424" s="65"/>
      <c r="HC424" s="65"/>
      <c r="HD424" s="65"/>
      <c r="HE424" s="65"/>
      <c r="HF424" s="65"/>
      <c r="HG424" s="65"/>
      <c r="HH424" s="65"/>
      <c r="HI424" s="65"/>
      <c r="HJ424" s="65"/>
      <c r="HK424" s="65"/>
      <c r="HL424" s="65"/>
      <c r="HM424" s="65"/>
      <c r="HN424" s="65"/>
      <c r="HO424" s="65"/>
      <c r="HP424" s="65"/>
      <c r="HQ424" s="65"/>
      <c r="HR424" s="65"/>
      <c r="HS424" s="65"/>
      <c r="HT424" s="65"/>
      <c r="HU424" s="65"/>
      <c r="HV424" s="65"/>
      <c r="HW424" s="65"/>
      <c r="HX424" s="65"/>
      <c r="HY424" s="65"/>
      <c r="HZ424" s="65"/>
      <c r="IA424" s="65"/>
      <c r="IB424" s="65"/>
      <c r="IC424" s="65"/>
      <c r="ID424" s="65"/>
      <c r="IE424" s="65"/>
      <c r="IF424" s="65"/>
      <c r="IG424" s="65"/>
      <c r="IH424" s="65"/>
      <c r="II424" s="65"/>
      <c r="IJ424" s="65"/>
      <c r="IK424" s="65"/>
      <c r="IL424" s="65"/>
      <c r="IM424" s="65"/>
      <c r="IN424" s="65"/>
      <c r="IO424" s="65"/>
      <c r="IP424" s="65"/>
      <c r="IQ424" s="65"/>
      <c r="IR424" s="65"/>
    </row>
    <row r="425" spans="1:252" s="2" customFormat="1" ht="15">
      <c r="A425" s="29" t="s">
        <v>1412</v>
      </c>
      <c r="B425" s="89" t="s">
        <v>1189</v>
      </c>
      <c r="C425" s="32" t="s">
        <v>1413</v>
      </c>
      <c r="D425" s="31" t="s">
        <v>1413</v>
      </c>
      <c r="E425" s="12" t="s">
        <v>21</v>
      </c>
      <c r="F425" s="12" t="s">
        <v>1414</v>
      </c>
      <c r="G425" s="30">
        <v>4.68E-06</v>
      </c>
      <c r="H425" s="10">
        <v>3633</v>
      </c>
      <c r="I425" s="46">
        <f t="shared" si="29"/>
        <v>544.9499999999999</v>
      </c>
      <c r="J425" s="54"/>
      <c r="K425" s="46">
        <f t="shared" si="30"/>
        <v>0</v>
      </c>
      <c r="L425" s="55"/>
      <c r="M425" s="56"/>
      <c r="N425" s="13"/>
      <c r="O425" s="49"/>
      <c r="P425" s="13"/>
      <c r="Q425" s="49"/>
      <c r="R425" s="13"/>
      <c r="S425" s="49"/>
      <c r="T425" s="13"/>
      <c r="U425" s="49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  <c r="EQ425" s="65"/>
      <c r="ER425" s="65"/>
      <c r="ES425" s="65"/>
      <c r="ET425" s="65"/>
      <c r="EU425" s="65"/>
      <c r="EV425" s="65"/>
      <c r="EW425" s="65"/>
      <c r="EX425" s="65"/>
      <c r="EY425" s="65"/>
      <c r="EZ425" s="65"/>
      <c r="FA425" s="65"/>
      <c r="FB425" s="65"/>
      <c r="FC425" s="65"/>
      <c r="FD425" s="65"/>
      <c r="FE425" s="65"/>
      <c r="FF425" s="65"/>
      <c r="FG425" s="65"/>
      <c r="FH425" s="65"/>
      <c r="FI425" s="65"/>
      <c r="FJ425" s="65"/>
      <c r="FK425" s="65"/>
      <c r="FL425" s="65"/>
      <c r="FM425" s="65"/>
      <c r="FN425" s="65"/>
      <c r="FO425" s="65"/>
      <c r="FP425" s="65"/>
      <c r="FQ425" s="65"/>
      <c r="FR425" s="65"/>
      <c r="FS425" s="65"/>
      <c r="FT425" s="65"/>
      <c r="FU425" s="65"/>
      <c r="FV425" s="65"/>
      <c r="FW425" s="65"/>
      <c r="FX425" s="65"/>
      <c r="FY425" s="65"/>
      <c r="FZ425" s="65"/>
      <c r="GA425" s="65"/>
      <c r="GB425" s="65"/>
      <c r="GC425" s="65"/>
      <c r="GD425" s="65"/>
      <c r="GE425" s="65"/>
      <c r="GF425" s="65"/>
      <c r="GG425" s="65"/>
      <c r="GH425" s="65"/>
      <c r="GI425" s="65"/>
      <c r="GJ425" s="65"/>
      <c r="GK425" s="65"/>
      <c r="GL425" s="65"/>
      <c r="GM425" s="65"/>
      <c r="GN425" s="65"/>
      <c r="GO425" s="65"/>
      <c r="GP425" s="65"/>
      <c r="GQ425" s="65"/>
      <c r="GR425" s="65"/>
      <c r="GS425" s="65"/>
      <c r="GT425" s="65"/>
      <c r="GU425" s="65"/>
      <c r="GV425" s="65"/>
      <c r="GW425" s="65"/>
      <c r="GX425" s="65"/>
      <c r="GY425" s="65"/>
      <c r="GZ425" s="65"/>
      <c r="HA425" s="65"/>
      <c r="HB425" s="65"/>
      <c r="HC425" s="65"/>
      <c r="HD425" s="65"/>
      <c r="HE425" s="65"/>
      <c r="HF425" s="65"/>
      <c r="HG425" s="65"/>
      <c r="HH425" s="65"/>
      <c r="HI425" s="65"/>
      <c r="HJ425" s="65"/>
      <c r="HK425" s="65"/>
      <c r="HL425" s="65"/>
      <c r="HM425" s="65"/>
      <c r="HN425" s="65"/>
      <c r="HO425" s="65"/>
      <c r="HP425" s="65"/>
      <c r="HQ425" s="65"/>
      <c r="HR425" s="65"/>
      <c r="HS425" s="65"/>
      <c r="HT425" s="65"/>
      <c r="HU425" s="65"/>
      <c r="HV425" s="65"/>
      <c r="HW425" s="65"/>
      <c r="HX425" s="65"/>
      <c r="HY425" s="65"/>
      <c r="HZ425" s="65"/>
      <c r="IA425" s="65"/>
      <c r="IB425" s="65"/>
      <c r="IC425" s="65"/>
      <c r="ID425" s="65"/>
      <c r="IE425" s="65"/>
      <c r="IF425" s="65"/>
      <c r="IG425" s="65"/>
      <c r="IH425" s="65"/>
      <c r="II425" s="65"/>
      <c r="IJ425" s="65"/>
      <c r="IK425" s="65"/>
      <c r="IL425" s="65"/>
      <c r="IM425" s="65"/>
      <c r="IN425" s="65"/>
      <c r="IO425" s="65"/>
      <c r="IP425" s="65"/>
      <c r="IQ425" s="65"/>
      <c r="IR425" s="65"/>
    </row>
    <row r="426" spans="1:252" s="2" customFormat="1" ht="15">
      <c r="A426" s="29" t="s">
        <v>1415</v>
      </c>
      <c r="B426" s="89" t="s">
        <v>1189</v>
      </c>
      <c r="C426" s="32" t="s">
        <v>1416</v>
      </c>
      <c r="D426" s="31" t="s">
        <v>1416</v>
      </c>
      <c r="E426" s="12" t="s">
        <v>21</v>
      </c>
      <c r="F426" s="12" t="s">
        <v>1417</v>
      </c>
      <c r="G426" s="30">
        <v>2.3369999999999998E-05</v>
      </c>
      <c r="H426" s="10">
        <v>24080.46</v>
      </c>
      <c r="I426" s="46">
        <f t="shared" si="29"/>
        <v>3612.069</v>
      </c>
      <c r="J426" s="54"/>
      <c r="K426" s="46">
        <f t="shared" si="30"/>
        <v>0</v>
      </c>
      <c r="L426" s="55"/>
      <c r="M426" s="56"/>
      <c r="N426" s="13"/>
      <c r="O426" s="49"/>
      <c r="P426" s="13"/>
      <c r="Q426" s="49"/>
      <c r="R426" s="13"/>
      <c r="S426" s="49"/>
      <c r="T426" s="13"/>
      <c r="U426" s="49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  <c r="EQ426" s="65"/>
      <c r="ER426" s="65"/>
      <c r="ES426" s="65"/>
      <c r="ET426" s="65"/>
      <c r="EU426" s="65"/>
      <c r="EV426" s="65"/>
      <c r="EW426" s="65"/>
      <c r="EX426" s="65"/>
      <c r="EY426" s="65"/>
      <c r="EZ426" s="65"/>
      <c r="FA426" s="65"/>
      <c r="FB426" s="65"/>
      <c r="FC426" s="65"/>
      <c r="FD426" s="65"/>
      <c r="FE426" s="65"/>
      <c r="FF426" s="65"/>
      <c r="FG426" s="65"/>
      <c r="FH426" s="65"/>
      <c r="FI426" s="65"/>
      <c r="FJ426" s="65"/>
      <c r="FK426" s="65"/>
      <c r="FL426" s="65"/>
      <c r="FM426" s="65"/>
      <c r="FN426" s="65"/>
      <c r="FO426" s="65"/>
      <c r="FP426" s="65"/>
      <c r="FQ426" s="65"/>
      <c r="FR426" s="65"/>
      <c r="FS426" s="65"/>
      <c r="FT426" s="65"/>
      <c r="FU426" s="65"/>
      <c r="FV426" s="65"/>
      <c r="FW426" s="65"/>
      <c r="FX426" s="65"/>
      <c r="FY426" s="65"/>
      <c r="FZ426" s="65"/>
      <c r="GA426" s="65"/>
      <c r="GB426" s="65"/>
      <c r="GC426" s="65"/>
      <c r="GD426" s="65"/>
      <c r="GE426" s="65"/>
      <c r="GF426" s="65"/>
      <c r="GG426" s="65"/>
      <c r="GH426" s="65"/>
      <c r="GI426" s="65"/>
      <c r="GJ426" s="65"/>
      <c r="GK426" s="65"/>
      <c r="GL426" s="65"/>
      <c r="GM426" s="65"/>
      <c r="GN426" s="65"/>
      <c r="GO426" s="65"/>
      <c r="GP426" s="65"/>
      <c r="GQ426" s="65"/>
      <c r="GR426" s="65"/>
      <c r="GS426" s="65"/>
      <c r="GT426" s="65"/>
      <c r="GU426" s="65"/>
      <c r="GV426" s="65"/>
      <c r="GW426" s="65"/>
      <c r="GX426" s="65"/>
      <c r="GY426" s="65"/>
      <c r="GZ426" s="65"/>
      <c r="HA426" s="65"/>
      <c r="HB426" s="65"/>
      <c r="HC426" s="65"/>
      <c r="HD426" s="65"/>
      <c r="HE426" s="65"/>
      <c r="HF426" s="65"/>
      <c r="HG426" s="65"/>
      <c r="HH426" s="65"/>
      <c r="HI426" s="65"/>
      <c r="HJ426" s="65"/>
      <c r="HK426" s="65"/>
      <c r="HL426" s="65"/>
      <c r="HM426" s="65"/>
      <c r="HN426" s="65"/>
      <c r="HO426" s="65"/>
      <c r="HP426" s="65"/>
      <c r="HQ426" s="65"/>
      <c r="HR426" s="65"/>
      <c r="HS426" s="65"/>
      <c r="HT426" s="65"/>
      <c r="HU426" s="65"/>
      <c r="HV426" s="65"/>
      <c r="HW426" s="65"/>
      <c r="HX426" s="65"/>
      <c r="HY426" s="65"/>
      <c r="HZ426" s="65"/>
      <c r="IA426" s="65"/>
      <c r="IB426" s="65"/>
      <c r="IC426" s="65"/>
      <c r="ID426" s="65"/>
      <c r="IE426" s="65"/>
      <c r="IF426" s="65"/>
      <c r="IG426" s="65"/>
      <c r="IH426" s="65"/>
      <c r="II426" s="65"/>
      <c r="IJ426" s="65"/>
      <c r="IK426" s="65"/>
      <c r="IL426" s="65"/>
      <c r="IM426" s="65"/>
      <c r="IN426" s="65"/>
      <c r="IO426" s="65"/>
      <c r="IP426" s="65"/>
      <c r="IQ426" s="65"/>
      <c r="IR426" s="65"/>
    </row>
    <row r="427" spans="1:252" s="2" customFormat="1" ht="15">
      <c r="A427" s="29" t="s">
        <v>1418</v>
      </c>
      <c r="B427" s="89" t="s">
        <v>1189</v>
      </c>
      <c r="C427" s="32" t="s">
        <v>1419</v>
      </c>
      <c r="D427" s="31" t="s">
        <v>1419</v>
      </c>
      <c r="E427" s="12" t="s">
        <v>21</v>
      </c>
      <c r="F427" s="12" t="s">
        <v>1005</v>
      </c>
      <c r="G427" s="30">
        <v>5.400000000000001E-06</v>
      </c>
      <c r="H427" s="10">
        <v>5326.97</v>
      </c>
      <c r="I427" s="46">
        <f t="shared" si="29"/>
        <v>799.0455000000001</v>
      </c>
      <c r="J427" s="54"/>
      <c r="K427" s="46">
        <f t="shared" si="30"/>
        <v>0</v>
      </c>
      <c r="L427" s="55"/>
      <c r="M427" s="56"/>
      <c r="N427" s="13"/>
      <c r="O427" s="49"/>
      <c r="P427" s="13"/>
      <c r="Q427" s="49"/>
      <c r="R427" s="13"/>
      <c r="S427" s="49"/>
      <c r="T427" s="13"/>
      <c r="U427" s="49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  <c r="EQ427" s="65"/>
      <c r="ER427" s="65"/>
      <c r="ES427" s="65"/>
      <c r="ET427" s="65"/>
      <c r="EU427" s="65"/>
      <c r="EV427" s="65"/>
      <c r="EW427" s="65"/>
      <c r="EX427" s="65"/>
      <c r="EY427" s="65"/>
      <c r="EZ427" s="65"/>
      <c r="FA427" s="65"/>
      <c r="FB427" s="65"/>
      <c r="FC427" s="65"/>
      <c r="FD427" s="65"/>
      <c r="FE427" s="65"/>
      <c r="FF427" s="65"/>
      <c r="FG427" s="65"/>
      <c r="FH427" s="65"/>
      <c r="FI427" s="65"/>
      <c r="FJ427" s="65"/>
      <c r="FK427" s="65"/>
      <c r="FL427" s="65"/>
      <c r="FM427" s="65"/>
      <c r="FN427" s="65"/>
      <c r="FO427" s="65"/>
      <c r="FP427" s="65"/>
      <c r="FQ427" s="65"/>
      <c r="FR427" s="65"/>
      <c r="FS427" s="65"/>
      <c r="FT427" s="65"/>
      <c r="FU427" s="65"/>
      <c r="FV427" s="65"/>
      <c r="FW427" s="65"/>
      <c r="FX427" s="65"/>
      <c r="FY427" s="65"/>
      <c r="FZ427" s="65"/>
      <c r="GA427" s="65"/>
      <c r="GB427" s="65"/>
      <c r="GC427" s="65"/>
      <c r="GD427" s="65"/>
      <c r="GE427" s="65"/>
      <c r="GF427" s="65"/>
      <c r="GG427" s="65"/>
      <c r="GH427" s="65"/>
      <c r="GI427" s="65"/>
      <c r="GJ427" s="65"/>
      <c r="GK427" s="65"/>
      <c r="GL427" s="65"/>
      <c r="GM427" s="65"/>
      <c r="GN427" s="65"/>
      <c r="GO427" s="65"/>
      <c r="GP427" s="65"/>
      <c r="GQ427" s="65"/>
      <c r="GR427" s="65"/>
      <c r="GS427" s="65"/>
      <c r="GT427" s="65"/>
      <c r="GU427" s="65"/>
      <c r="GV427" s="65"/>
      <c r="GW427" s="65"/>
      <c r="GX427" s="65"/>
      <c r="GY427" s="65"/>
      <c r="GZ427" s="65"/>
      <c r="HA427" s="65"/>
      <c r="HB427" s="65"/>
      <c r="HC427" s="65"/>
      <c r="HD427" s="65"/>
      <c r="HE427" s="65"/>
      <c r="HF427" s="65"/>
      <c r="HG427" s="65"/>
      <c r="HH427" s="65"/>
      <c r="HI427" s="65"/>
      <c r="HJ427" s="65"/>
      <c r="HK427" s="65"/>
      <c r="HL427" s="65"/>
      <c r="HM427" s="65"/>
      <c r="HN427" s="65"/>
      <c r="HO427" s="65"/>
      <c r="HP427" s="65"/>
      <c r="HQ427" s="65"/>
      <c r="HR427" s="65"/>
      <c r="HS427" s="65"/>
      <c r="HT427" s="65"/>
      <c r="HU427" s="65"/>
      <c r="HV427" s="65"/>
      <c r="HW427" s="65"/>
      <c r="HX427" s="65"/>
      <c r="HY427" s="65"/>
      <c r="HZ427" s="65"/>
      <c r="IA427" s="65"/>
      <c r="IB427" s="65"/>
      <c r="IC427" s="65"/>
      <c r="ID427" s="65"/>
      <c r="IE427" s="65"/>
      <c r="IF427" s="65"/>
      <c r="IG427" s="65"/>
      <c r="IH427" s="65"/>
      <c r="II427" s="65"/>
      <c r="IJ427" s="65"/>
      <c r="IK427" s="65"/>
      <c r="IL427" s="65"/>
      <c r="IM427" s="65"/>
      <c r="IN427" s="65"/>
      <c r="IO427" s="65"/>
      <c r="IP427" s="65"/>
      <c r="IQ427" s="65"/>
      <c r="IR427" s="65"/>
    </row>
    <row r="428" spans="1:252" s="2" customFormat="1" ht="15">
      <c r="A428" s="29" t="s">
        <v>1420</v>
      </c>
      <c r="B428" s="89" t="s">
        <v>1189</v>
      </c>
      <c r="C428" s="32" t="s">
        <v>1421</v>
      </c>
      <c r="D428" s="31" t="s">
        <v>1421</v>
      </c>
      <c r="E428" s="12" t="s">
        <v>21</v>
      </c>
      <c r="F428" s="12" t="s">
        <v>1422</v>
      </c>
      <c r="G428" s="30">
        <v>5.13E-06</v>
      </c>
      <c r="H428" s="10">
        <v>4901.46</v>
      </c>
      <c r="I428" s="46">
        <f t="shared" si="29"/>
        <v>735.2189999999999</v>
      </c>
      <c r="J428" s="54"/>
      <c r="K428" s="46">
        <f t="shared" si="30"/>
        <v>0</v>
      </c>
      <c r="L428" s="55"/>
      <c r="M428" s="56"/>
      <c r="N428" s="13"/>
      <c r="O428" s="49"/>
      <c r="P428" s="13"/>
      <c r="Q428" s="49"/>
      <c r="R428" s="13"/>
      <c r="S428" s="49"/>
      <c r="T428" s="13"/>
      <c r="U428" s="49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  <c r="EQ428" s="65"/>
      <c r="ER428" s="65"/>
      <c r="ES428" s="65"/>
      <c r="ET428" s="65"/>
      <c r="EU428" s="65"/>
      <c r="EV428" s="65"/>
      <c r="EW428" s="65"/>
      <c r="EX428" s="65"/>
      <c r="EY428" s="65"/>
      <c r="EZ428" s="65"/>
      <c r="FA428" s="65"/>
      <c r="FB428" s="65"/>
      <c r="FC428" s="65"/>
      <c r="FD428" s="65"/>
      <c r="FE428" s="65"/>
      <c r="FF428" s="65"/>
      <c r="FG428" s="65"/>
      <c r="FH428" s="65"/>
      <c r="FI428" s="65"/>
      <c r="FJ428" s="65"/>
      <c r="FK428" s="65"/>
      <c r="FL428" s="65"/>
      <c r="FM428" s="65"/>
      <c r="FN428" s="65"/>
      <c r="FO428" s="65"/>
      <c r="FP428" s="65"/>
      <c r="FQ428" s="65"/>
      <c r="FR428" s="65"/>
      <c r="FS428" s="65"/>
      <c r="FT428" s="65"/>
      <c r="FU428" s="65"/>
      <c r="FV428" s="65"/>
      <c r="FW428" s="65"/>
      <c r="FX428" s="65"/>
      <c r="FY428" s="65"/>
      <c r="FZ428" s="65"/>
      <c r="GA428" s="65"/>
      <c r="GB428" s="65"/>
      <c r="GC428" s="65"/>
      <c r="GD428" s="65"/>
      <c r="GE428" s="65"/>
      <c r="GF428" s="65"/>
      <c r="GG428" s="65"/>
      <c r="GH428" s="65"/>
      <c r="GI428" s="65"/>
      <c r="GJ428" s="65"/>
      <c r="GK428" s="65"/>
      <c r="GL428" s="65"/>
      <c r="GM428" s="65"/>
      <c r="GN428" s="65"/>
      <c r="GO428" s="65"/>
      <c r="GP428" s="65"/>
      <c r="GQ428" s="65"/>
      <c r="GR428" s="65"/>
      <c r="GS428" s="65"/>
      <c r="GT428" s="65"/>
      <c r="GU428" s="65"/>
      <c r="GV428" s="65"/>
      <c r="GW428" s="65"/>
      <c r="GX428" s="65"/>
      <c r="GY428" s="65"/>
      <c r="GZ428" s="65"/>
      <c r="HA428" s="65"/>
      <c r="HB428" s="65"/>
      <c r="HC428" s="65"/>
      <c r="HD428" s="65"/>
      <c r="HE428" s="65"/>
      <c r="HF428" s="65"/>
      <c r="HG428" s="65"/>
      <c r="HH428" s="65"/>
      <c r="HI428" s="65"/>
      <c r="HJ428" s="65"/>
      <c r="HK428" s="65"/>
      <c r="HL428" s="65"/>
      <c r="HM428" s="65"/>
      <c r="HN428" s="65"/>
      <c r="HO428" s="65"/>
      <c r="HP428" s="65"/>
      <c r="HQ428" s="65"/>
      <c r="HR428" s="65"/>
      <c r="HS428" s="65"/>
      <c r="HT428" s="65"/>
      <c r="HU428" s="65"/>
      <c r="HV428" s="65"/>
      <c r="HW428" s="65"/>
      <c r="HX428" s="65"/>
      <c r="HY428" s="65"/>
      <c r="HZ428" s="65"/>
      <c r="IA428" s="65"/>
      <c r="IB428" s="65"/>
      <c r="IC428" s="65"/>
      <c r="ID428" s="65"/>
      <c r="IE428" s="65"/>
      <c r="IF428" s="65"/>
      <c r="IG428" s="65"/>
      <c r="IH428" s="65"/>
      <c r="II428" s="65"/>
      <c r="IJ428" s="65"/>
      <c r="IK428" s="65"/>
      <c r="IL428" s="65"/>
      <c r="IM428" s="65"/>
      <c r="IN428" s="65"/>
      <c r="IO428" s="65"/>
      <c r="IP428" s="65"/>
      <c r="IQ428" s="65"/>
      <c r="IR428" s="65"/>
    </row>
    <row r="429" spans="1:252" s="2" customFormat="1" ht="15">
      <c r="A429" s="29" t="s">
        <v>1423</v>
      </c>
      <c r="B429" s="89" t="s">
        <v>1189</v>
      </c>
      <c r="C429" s="33" t="s">
        <v>1424</v>
      </c>
      <c r="D429" s="31" t="s">
        <v>1425</v>
      </c>
      <c r="E429" s="12" t="s">
        <v>21</v>
      </c>
      <c r="F429" s="12" t="s">
        <v>28</v>
      </c>
      <c r="G429" s="30">
        <v>1.026E-05</v>
      </c>
      <c r="H429" s="10">
        <v>11001.72</v>
      </c>
      <c r="I429" s="46">
        <f t="shared" si="29"/>
        <v>1650.2579999999998</v>
      </c>
      <c r="J429" s="54"/>
      <c r="K429" s="46">
        <f t="shared" si="30"/>
        <v>0</v>
      </c>
      <c r="L429" s="55"/>
      <c r="M429" s="56"/>
      <c r="N429" s="13"/>
      <c r="O429" s="49"/>
      <c r="P429" s="13"/>
      <c r="Q429" s="49"/>
      <c r="R429" s="13"/>
      <c r="S429" s="49"/>
      <c r="T429" s="13"/>
      <c r="U429" s="49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  <c r="EQ429" s="65"/>
      <c r="ER429" s="65"/>
      <c r="ES429" s="65"/>
      <c r="ET429" s="65"/>
      <c r="EU429" s="65"/>
      <c r="EV429" s="65"/>
      <c r="EW429" s="65"/>
      <c r="EX429" s="65"/>
      <c r="EY429" s="65"/>
      <c r="EZ429" s="65"/>
      <c r="FA429" s="65"/>
      <c r="FB429" s="65"/>
      <c r="FC429" s="65"/>
      <c r="FD429" s="65"/>
      <c r="FE429" s="65"/>
      <c r="FF429" s="65"/>
      <c r="FG429" s="65"/>
      <c r="FH429" s="65"/>
      <c r="FI429" s="65"/>
      <c r="FJ429" s="65"/>
      <c r="FK429" s="65"/>
      <c r="FL429" s="65"/>
      <c r="FM429" s="65"/>
      <c r="FN429" s="65"/>
      <c r="FO429" s="65"/>
      <c r="FP429" s="65"/>
      <c r="FQ429" s="65"/>
      <c r="FR429" s="65"/>
      <c r="FS429" s="65"/>
      <c r="FT429" s="65"/>
      <c r="FU429" s="65"/>
      <c r="FV429" s="65"/>
      <c r="FW429" s="65"/>
      <c r="FX429" s="65"/>
      <c r="FY429" s="65"/>
      <c r="FZ429" s="65"/>
      <c r="GA429" s="65"/>
      <c r="GB429" s="65"/>
      <c r="GC429" s="65"/>
      <c r="GD429" s="65"/>
      <c r="GE429" s="65"/>
      <c r="GF429" s="65"/>
      <c r="GG429" s="65"/>
      <c r="GH429" s="65"/>
      <c r="GI429" s="65"/>
      <c r="GJ429" s="65"/>
      <c r="GK429" s="65"/>
      <c r="GL429" s="65"/>
      <c r="GM429" s="65"/>
      <c r="GN429" s="65"/>
      <c r="GO429" s="65"/>
      <c r="GP429" s="65"/>
      <c r="GQ429" s="65"/>
      <c r="GR429" s="65"/>
      <c r="GS429" s="65"/>
      <c r="GT429" s="65"/>
      <c r="GU429" s="65"/>
      <c r="GV429" s="65"/>
      <c r="GW429" s="65"/>
      <c r="GX429" s="65"/>
      <c r="GY429" s="65"/>
      <c r="GZ429" s="65"/>
      <c r="HA429" s="65"/>
      <c r="HB429" s="65"/>
      <c r="HC429" s="65"/>
      <c r="HD429" s="65"/>
      <c r="HE429" s="65"/>
      <c r="HF429" s="65"/>
      <c r="HG429" s="65"/>
      <c r="HH429" s="65"/>
      <c r="HI429" s="65"/>
      <c r="HJ429" s="65"/>
      <c r="HK429" s="65"/>
      <c r="HL429" s="65"/>
      <c r="HM429" s="65"/>
      <c r="HN429" s="65"/>
      <c r="HO429" s="65"/>
      <c r="HP429" s="65"/>
      <c r="HQ429" s="65"/>
      <c r="HR429" s="65"/>
      <c r="HS429" s="65"/>
      <c r="HT429" s="65"/>
      <c r="HU429" s="65"/>
      <c r="HV429" s="65"/>
      <c r="HW429" s="65"/>
      <c r="HX429" s="65"/>
      <c r="HY429" s="65"/>
      <c r="HZ429" s="65"/>
      <c r="IA429" s="65"/>
      <c r="IB429" s="65"/>
      <c r="IC429" s="65"/>
      <c r="ID429" s="65"/>
      <c r="IE429" s="65"/>
      <c r="IF429" s="65"/>
      <c r="IG429" s="65"/>
      <c r="IH429" s="65"/>
      <c r="II429" s="65"/>
      <c r="IJ429" s="65"/>
      <c r="IK429" s="65"/>
      <c r="IL429" s="65"/>
      <c r="IM429" s="65"/>
      <c r="IN429" s="65"/>
      <c r="IO429" s="65"/>
      <c r="IP429" s="65"/>
      <c r="IQ429" s="65"/>
      <c r="IR429" s="65"/>
    </row>
    <row r="430" spans="1:252" s="2" customFormat="1" ht="15">
      <c r="A430" s="29" t="s">
        <v>1426</v>
      </c>
      <c r="B430" s="89" t="s">
        <v>1189</v>
      </c>
      <c r="C430" s="32" t="s">
        <v>1427</v>
      </c>
      <c r="D430" s="31" t="s">
        <v>1427</v>
      </c>
      <c r="E430" s="12" t="s">
        <v>21</v>
      </c>
      <c r="F430" s="12" t="s">
        <v>1428</v>
      </c>
      <c r="G430" s="30">
        <v>1.003E-05</v>
      </c>
      <c r="H430" s="10">
        <v>9490.799999999997</v>
      </c>
      <c r="I430" s="46">
        <f t="shared" si="29"/>
        <v>1423.6199999999997</v>
      </c>
      <c r="J430" s="54"/>
      <c r="K430" s="46">
        <f t="shared" si="30"/>
        <v>0</v>
      </c>
      <c r="L430" s="55"/>
      <c r="M430" s="56"/>
      <c r="N430" s="13"/>
      <c r="O430" s="49"/>
      <c r="P430" s="13"/>
      <c r="Q430" s="49"/>
      <c r="R430" s="13"/>
      <c r="S430" s="49"/>
      <c r="T430" s="13"/>
      <c r="U430" s="49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  <c r="EQ430" s="65"/>
      <c r="ER430" s="65"/>
      <c r="ES430" s="65"/>
      <c r="ET430" s="65"/>
      <c r="EU430" s="65"/>
      <c r="EV430" s="65"/>
      <c r="EW430" s="65"/>
      <c r="EX430" s="65"/>
      <c r="EY430" s="65"/>
      <c r="EZ430" s="65"/>
      <c r="FA430" s="65"/>
      <c r="FB430" s="65"/>
      <c r="FC430" s="65"/>
      <c r="FD430" s="65"/>
      <c r="FE430" s="65"/>
      <c r="FF430" s="65"/>
      <c r="FG430" s="65"/>
      <c r="FH430" s="65"/>
      <c r="FI430" s="65"/>
      <c r="FJ430" s="65"/>
      <c r="FK430" s="65"/>
      <c r="FL430" s="65"/>
      <c r="FM430" s="65"/>
      <c r="FN430" s="65"/>
      <c r="FO430" s="65"/>
      <c r="FP430" s="65"/>
      <c r="FQ430" s="65"/>
      <c r="FR430" s="65"/>
      <c r="FS430" s="65"/>
      <c r="FT430" s="65"/>
      <c r="FU430" s="65"/>
      <c r="FV430" s="65"/>
      <c r="FW430" s="65"/>
      <c r="FX430" s="65"/>
      <c r="FY430" s="65"/>
      <c r="FZ430" s="65"/>
      <c r="GA430" s="65"/>
      <c r="GB430" s="65"/>
      <c r="GC430" s="65"/>
      <c r="GD430" s="65"/>
      <c r="GE430" s="65"/>
      <c r="GF430" s="65"/>
      <c r="GG430" s="65"/>
      <c r="GH430" s="65"/>
      <c r="GI430" s="65"/>
      <c r="GJ430" s="65"/>
      <c r="GK430" s="65"/>
      <c r="GL430" s="65"/>
      <c r="GM430" s="65"/>
      <c r="GN430" s="65"/>
      <c r="GO430" s="65"/>
      <c r="GP430" s="65"/>
      <c r="GQ430" s="65"/>
      <c r="GR430" s="65"/>
      <c r="GS430" s="65"/>
      <c r="GT430" s="65"/>
      <c r="GU430" s="65"/>
      <c r="GV430" s="65"/>
      <c r="GW430" s="65"/>
      <c r="GX430" s="65"/>
      <c r="GY430" s="65"/>
      <c r="GZ430" s="65"/>
      <c r="HA430" s="65"/>
      <c r="HB430" s="65"/>
      <c r="HC430" s="65"/>
      <c r="HD430" s="65"/>
      <c r="HE430" s="65"/>
      <c r="HF430" s="65"/>
      <c r="HG430" s="65"/>
      <c r="HH430" s="65"/>
      <c r="HI430" s="65"/>
      <c r="HJ430" s="65"/>
      <c r="HK430" s="65"/>
      <c r="HL430" s="65"/>
      <c r="HM430" s="65"/>
      <c r="HN430" s="65"/>
      <c r="HO430" s="65"/>
      <c r="HP430" s="65"/>
      <c r="HQ430" s="65"/>
      <c r="HR430" s="65"/>
      <c r="HS430" s="65"/>
      <c r="HT430" s="65"/>
      <c r="HU430" s="65"/>
      <c r="HV430" s="65"/>
      <c r="HW430" s="65"/>
      <c r="HX430" s="65"/>
      <c r="HY430" s="65"/>
      <c r="HZ430" s="65"/>
      <c r="IA430" s="65"/>
      <c r="IB430" s="65"/>
      <c r="IC430" s="65"/>
      <c r="ID430" s="65"/>
      <c r="IE430" s="65"/>
      <c r="IF430" s="65"/>
      <c r="IG430" s="65"/>
      <c r="IH430" s="65"/>
      <c r="II430" s="65"/>
      <c r="IJ430" s="65"/>
      <c r="IK430" s="65"/>
      <c r="IL430" s="65"/>
      <c r="IM430" s="65"/>
      <c r="IN430" s="65"/>
      <c r="IO430" s="65"/>
      <c r="IP430" s="65"/>
      <c r="IQ430" s="65"/>
      <c r="IR430" s="65"/>
    </row>
    <row r="431" spans="1:252" s="2" customFormat="1" ht="15">
      <c r="A431" s="29" t="s">
        <v>1429</v>
      </c>
      <c r="B431" s="89" t="s">
        <v>1189</v>
      </c>
      <c r="C431" s="32" t="s">
        <v>1430</v>
      </c>
      <c r="D431" s="31" t="s">
        <v>1430</v>
      </c>
      <c r="E431" s="12" t="s">
        <v>21</v>
      </c>
      <c r="F431" s="12" t="s">
        <v>1431</v>
      </c>
      <c r="G431" s="30">
        <v>1.475E-05</v>
      </c>
      <c r="H431" s="10">
        <v>15953.21</v>
      </c>
      <c r="I431" s="46">
        <f t="shared" si="29"/>
        <v>2392.9815</v>
      </c>
      <c r="J431" s="54"/>
      <c r="K431" s="46">
        <f t="shared" si="30"/>
        <v>0</v>
      </c>
      <c r="L431" s="55"/>
      <c r="M431" s="56"/>
      <c r="N431" s="13"/>
      <c r="O431" s="49"/>
      <c r="P431" s="13"/>
      <c r="Q431" s="49"/>
      <c r="R431" s="13"/>
      <c r="S431" s="49"/>
      <c r="T431" s="13"/>
      <c r="U431" s="49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  <c r="EQ431" s="65"/>
      <c r="ER431" s="65"/>
      <c r="ES431" s="65"/>
      <c r="ET431" s="65"/>
      <c r="EU431" s="65"/>
      <c r="EV431" s="65"/>
      <c r="EW431" s="65"/>
      <c r="EX431" s="65"/>
      <c r="EY431" s="65"/>
      <c r="EZ431" s="65"/>
      <c r="FA431" s="65"/>
      <c r="FB431" s="65"/>
      <c r="FC431" s="65"/>
      <c r="FD431" s="65"/>
      <c r="FE431" s="65"/>
      <c r="FF431" s="65"/>
      <c r="FG431" s="65"/>
      <c r="FH431" s="65"/>
      <c r="FI431" s="65"/>
      <c r="FJ431" s="65"/>
      <c r="FK431" s="65"/>
      <c r="FL431" s="65"/>
      <c r="FM431" s="65"/>
      <c r="FN431" s="65"/>
      <c r="FO431" s="65"/>
      <c r="FP431" s="65"/>
      <c r="FQ431" s="65"/>
      <c r="FR431" s="65"/>
      <c r="FS431" s="65"/>
      <c r="FT431" s="65"/>
      <c r="FU431" s="65"/>
      <c r="FV431" s="65"/>
      <c r="FW431" s="65"/>
      <c r="FX431" s="65"/>
      <c r="FY431" s="65"/>
      <c r="FZ431" s="65"/>
      <c r="GA431" s="65"/>
      <c r="GB431" s="65"/>
      <c r="GC431" s="65"/>
      <c r="GD431" s="65"/>
      <c r="GE431" s="65"/>
      <c r="GF431" s="65"/>
      <c r="GG431" s="65"/>
      <c r="GH431" s="65"/>
      <c r="GI431" s="65"/>
      <c r="GJ431" s="65"/>
      <c r="GK431" s="65"/>
      <c r="GL431" s="65"/>
      <c r="GM431" s="65"/>
      <c r="GN431" s="65"/>
      <c r="GO431" s="65"/>
      <c r="GP431" s="65"/>
      <c r="GQ431" s="65"/>
      <c r="GR431" s="65"/>
      <c r="GS431" s="65"/>
      <c r="GT431" s="65"/>
      <c r="GU431" s="65"/>
      <c r="GV431" s="65"/>
      <c r="GW431" s="65"/>
      <c r="GX431" s="65"/>
      <c r="GY431" s="65"/>
      <c r="GZ431" s="65"/>
      <c r="HA431" s="65"/>
      <c r="HB431" s="65"/>
      <c r="HC431" s="65"/>
      <c r="HD431" s="65"/>
      <c r="HE431" s="65"/>
      <c r="HF431" s="65"/>
      <c r="HG431" s="65"/>
      <c r="HH431" s="65"/>
      <c r="HI431" s="65"/>
      <c r="HJ431" s="65"/>
      <c r="HK431" s="65"/>
      <c r="HL431" s="65"/>
      <c r="HM431" s="65"/>
      <c r="HN431" s="65"/>
      <c r="HO431" s="65"/>
      <c r="HP431" s="65"/>
      <c r="HQ431" s="65"/>
      <c r="HR431" s="65"/>
      <c r="HS431" s="65"/>
      <c r="HT431" s="65"/>
      <c r="HU431" s="65"/>
      <c r="HV431" s="65"/>
      <c r="HW431" s="65"/>
      <c r="HX431" s="65"/>
      <c r="HY431" s="65"/>
      <c r="HZ431" s="65"/>
      <c r="IA431" s="65"/>
      <c r="IB431" s="65"/>
      <c r="IC431" s="65"/>
      <c r="ID431" s="65"/>
      <c r="IE431" s="65"/>
      <c r="IF431" s="65"/>
      <c r="IG431" s="65"/>
      <c r="IH431" s="65"/>
      <c r="II431" s="65"/>
      <c r="IJ431" s="65"/>
      <c r="IK431" s="65"/>
      <c r="IL431" s="65"/>
      <c r="IM431" s="65"/>
      <c r="IN431" s="65"/>
      <c r="IO431" s="65"/>
      <c r="IP431" s="65"/>
      <c r="IQ431" s="65"/>
      <c r="IR431" s="65"/>
    </row>
    <row r="432" spans="1:252" s="2" customFormat="1" ht="15">
      <c r="A432" s="29" t="s">
        <v>1432</v>
      </c>
      <c r="B432" s="89" t="s">
        <v>1189</v>
      </c>
      <c r="C432" s="32" t="s">
        <v>1433</v>
      </c>
      <c r="D432" s="31" t="s">
        <v>1433</v>
      </c>
      <c r="E432" s="12" t="s">
        <v>21</v>
      </c>
      <c r="F432" s="12" t="s">
        <v>1408</v>
      </c>
      <c r="G432" s="30">
        <v>7.13E-06</v>
      </c>
      <c r="H432" s="10">
        <v>7739.56</v>
      </c>
      <c r="I432" s="46">
        <f t="shared" si="29"/>
        <v>1160.934</v>
      </c>
      <c r="J432" s="54"/>
      <c r="K432" s="46">
        <f t="shared" si="30"/>
        <v>0</v>
      </c>
      <c r="L432" s="55"/>
      <c r="M432" s="56"/>
      <c r="N432" s="13"/>
      <c r="O432" s="49"/>
      <c r="P432" s="13"/>
      <c r="Q432" s="49"/>
      <c r="R432" s="13"/>
      <c r="S432" s="49"/>
      <c r="T432" s="13"/>
      <c r="U432" s="49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  <c r="EQ432" s="65"/>
      <c r="ER432" s="65"/>
      <c r="ES432" s="65"/>
      <c r="ET432" s="65"/>
      <c r="EU432" s="65"/>
      <c r="EV432" s="65"/>
      <c r="EW432" s="65"/>
      <c r="EX432" s="65"/>
      <c r="EY432" s="65"/>
      <c r="EZ432" s="65"/>
      <c r="FA432" s="65"/>
      <c r="FB432" s="65"/>
      <c r="FC432" s="65"/>
      <c r="FD432" s="65"/>
      <c r="FE432" s="65"/>
      <c r="FF432" s="65"/>
      <c r="FG432" s="65"/>
      <c r="FH432" s="65"/>
      <c r="FI432" s="65"/>
      <c r="FJ432" s="65"/>
      <c r="FK432" s="65"/>
      <c r="FL432" s="65"/>
      <c r="FM432" s="65"/>
      <c r="FN432" s="65"/>
      <c r="FO432" s="65"/>
      <c r="FP432" s="65"/>
      <c r="FQ432" s="65"/>
      <c r="FR432" s="65"/>
      <c r="FS432" s="65"/>
      <c r="FT432" s="65"/>
      <c r="FU432" s="65"/>
      <c r="FV432" s="65"/>
      <c r="FW432" s="65"/>
      <c r="FX432" s="65"/>
      <c r="FY432" s="65"/>
      <c r="FZ432" s="65"/>
      <c r="GA432" s="65"/>
      <c r="GB432" s="65"/>
      <c r="GC432" s="65"/>
      <c r="GD432" s="65"/>
      <c r="GE432" s="65"/>
      <c r="GF432" s="65"/>
      <c r="GG432" s="65"/>
      <c r="GH432" s="65"/>
      <c r="GI432" s="65"/>
      <c r="GJ432" s="65"/>
      <c r="GK432" s="65"/>
      <c r="GL432" s="65"/>
      <c r="GM432" s="65"/>
      <c r="GN432" s="65"/>
      <c r="GO432" s="65"/>
      <c r="GP432" s="65"/>
      <c r="GQ432" s="65"/>
      <c r="GR432" s="65"/>
      <c r="GS432" s="65"/>
      <c r="GT432" s="65"/>
      <c r="GU432" s="65"/>
      <c r="GV432" s="65"/>
      <c r="GW432" s="65"/>
      <c r="GX432" s="65"/>
      <c r="GY432" s="65"/>
      <c r="GZ432" s="65"/>
      <c r="HA432" s="65"/>
      <c r="HB432" s="65"/>
      <c r="HC432" s="65"/>
      <c r="HD432" s="65"/>
      <c r="HE432" s="65"/>
      <c r="HF432" s="65"/>
      <c r="HG432" s="65"/>
      <c r="HH432" s="65"/>
      <c r="HI432" s="65"/>
      <c r="HJ432" s="65"/>
      <c r="HK432" s="65"/>
      <c r="HL432" s="65"/>
      <c r="HM432" s="65"/>
      <c r="HN432" s="65"/>
      <c r="HO432" s="65"/>
      <c r="HP432" s="65"/>
      <c r="HQ432" s="65"/>
      <c r="HR432" s="65"/>
      <c r="HS432" s="65"/>
      <c r="HT432" s="65"/>
      <c r="HU432" s="65"/>
      <c r="HV432" s="65"/>
      <c r="HW432" s="65"/>
      <c r="HX432" s="65"/>
      <c r="HY432" s="65"/>
      <c r="HZ432" s="65"/>
      <c r="IA432" s="65"/>
      <c r="IB432" s="65"/>
      <c r="IC432" s="65"/>
      <c r="ID432" s="65"/>
      <c r="IE432" s="65"/>
      <c r="IF432" s="65"/>
      <c r="IG432" s="65"/>
      <c r="IH432" s="65"/>
      <c r="II432" s="65"/>
      <c r="IJ432" s="65"/>
      <c r="IK432" s="65"/>
      <c r="IL432" s="65"/>
      <c r="IM432" s="65"/>
      <c r="IN432" s="65"/>
      <c r="IO432" s="65"/>
      <c r="IP432" s="65"/>
      <c r="IQ432" s="65"/>
      <c r="IR432" s="65"/>
    </row>
    <row r="433" spans="1:252" s="2" customFormat="1" ht="15">
      <c r="A433" s="29" t="s">
        <v>1434</v>
      </c>
      <c r="B433" s="89" t="s">
        <v>1189</v>
      </c>
      <c r="C433" s="32" t="s">
        <v>1435</v>
      </c>
      <c r="D433" s="31" t="s">
        <v>1435</v>
      </c>
      <c r="E433" s="12" t="s">
        <v>21</v>
      </c>
      <c r="F433" s="12" t="s">
        <v>266</v>
      </c>
      <c r="G433" s="30">
        <v>8.1E-06</v>
      </c>
      <c r="H433" s="10">
        <v>8020.830000000002</v>
      </c>
      <c r="I433" s="46">
        <f t="shared" si="29"/>
        <v>1203.1245000000001</v>
      </c>
      <c r="J433" s="54"/>
      <c r="K433" s="46">
        <f t="shared" si="30"/>
        <v>0</v>
      </c>
      <c r="L433" s="55"/>
      <c r="M433" s="56"/>
      <c r="N433" s="13"/>
      <c r="O433" s="49"/>
      <c r="P433" s="13"/>
      <c r="Q433" s="49"/>
      <c r="R433" s="13"/>
      <c r="S433" s="49"/>
      <c r="T433" s="13"/>
      <c r="U433" s="49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  <c r="EQ433" s="65"/>
      <c r="ER433" s="65"/>
      <c r="ES433" s="65"/>
      <c r="ET433" s="65"/>
      <c r="EU433" s="65"/>
      <c r="EV433" s="65"/>
      <c r="EW433" s="65"/>
      <c r="EX433" s="65"/>
      <c r="EY433" s="65"/>
      <c r="EZ433" s="65"/>
      <c r="FA433" s="65"/>
      <c r="FB433" s="65"/>
      <c r="FC433" s="65"/>
      <c r="FD433" s="65"/>
      <c r="FE433" s="65"/>
      <c r="FF433" s="65"/>
      <c r="FG433" s="65"/>
      <c r="FH433" s="65"/>
      <c r="FI433" s="65"/>
      <c r="FJ433" s="65"/>
      <c r="FK433" s="65"/>
      <c r="FL433" s="65"/>
      <c r="FM433" s="65"/>
      <c r="FN433" s="65"/>
      <c r="FO433" s="65"/>
      <c r="FP433" s="65"/>
      <c r="FQ433" s="65"/>
      <c r="FR433" s="65"/>
      <c r="FS433" s="65"/>
      <c r="FT433" s="65"/>
      <c r="FU433" s="65"/>
      <c r="FV433" s="65"/>
      <c r="FW433" s="65"/>
      <c r="FX433" s="65"/>
      <c r="FY433" s="65"/>
      <c r="FZ433" s="65"/>
      <c r="GA433" s="65"/>
      <c r="GB433" s="65"/>
      <c r="GC433" s="65"/>
      <c r="GD433" s="65"/>
      <c r="GE433" s="65"/>
      <c r="GF433" s="65"/>
      <c r="GG433" s="65"/>
      <c r="GH433" s="65"/>
      <c r="GI433" s="65"/>
      <c r="GJ433" s="65"/>
      <c r="GK433" s="65"/>
      <c r="GL433" s="65"/>
      <c r="GM433" s="65"/>
      <c r="GN433" s="65"/>
      <c r="GO433" s="65"/>
      <c r="GP433" s="65"/>
      <c r="GQ433" s="65"/>
      <c r="GR433" s="65"/>
      <c r="GS433" s="65"/>
      <c r="GT433" s="65"/>
      <c r="GU433" s="65"/>
      <c r="GV433" s="65"/>
      <c r="GW433" s="65"/>
      <c r="GX433" s="65"/>
      <c r="GY433" s="65"/>
      <c r="GZ433" s="65"/>
      <c r="HA433" s="65"/>
      <c r="HB433" s="65"/>
      <c r="HC433" s="65"/>
      <c r="HD433" s="65"/>
      <c r="HE433" s="65"/>
      <c r="HF433" s="65"/>
      <c r="HG433" s="65"/>
      <c r="HH433" s="65"/>
      <c r="HI433" s="65"/>
      <c r="HJ433" s="65"/>
      <c r="HK433" s="65"/>
      <c r="HL433" s="65"/>
      <c r="HM433" s="65"/>
      <c r="HN433" s="65"/>
      <c r="HO433" s="65"/>
      <c r="HP433" s="65"/>
      <c r="HQ433" s="65"/>
      <c r="HR433" s="65"/>
      <c r="HS433" s="65"/>
      <c r="HT433" s="65"/>
      <c r="HU433" s="65"/>
      <c r="HV433" s="65"/>
      <c r="HW433" s="65"/>
      <c r="HX433" s="65"/>
      <c r="HY433" s="65"/>
      <c r="HZ433" s="65"/>
      <c r="IA433" s="65"/>
      <c r="IB433" s="65"/>
      <c r="IC433" s="65"/>
      <c r="ID433" s="65"/>
      <c r="IE433" s="65"/>
      <c r="IF433" s="65"/>
      <c r="IG433" s="65"/>
      <c r="IH433" s="65"/>
      <c r="II433" s="65"/>
      <c r="IJ433" s="65"/>
      <c r="IK433" s="65"/>
      <c r="IL433" s="65"/>
      <c r="IM433" s="65"/>
      <c r="IN433" s="65"/>
      <c r="IO433" s="65"/>
      <c r="IP433" s="65"/>
      <c r="IQ433" s="65"/>
      <c r="IR433" s="65"/>
    </row>
    <row r="434" spans="1:252" s="2" customFormat="1" ht="15">
      <c r="A434" s="29" t="s">
        <v>1436</v>
      </c>
      <c r="B434" s="89" t="s">
        <v>1189</v>
      </c>
      <c r="C434" s="32" t="s">
        <v>1437</v>
      </c>
      <c r="D434" s="31" t="s">
        <v>1437</v>
      </c>
      <c r="E434" s="12" t="s">
        <v>21</v>
      </c>
      <c r="F434" s="12" t="s">
        <v>1438</v>
      </c>
      <c r="G434" s="30">
        <v>1.525E-05</v>
      </c>
      <c r="H434" s="10">
        <v>17391.16</v>
      </c>
      <c r="I434" s="46">
        <f t="shared" si="29"/>
        <v>2608.674</v>
      </c>
      <c r="J434" s="54"/>
      <c r="K434" s="46">
        <f t="shared" si="30"/>
        <v>0</v>
      </c>
      <c r="L434" s="55"/>
      <c r="M434" s="56"/>
      <c r="N434" s="13"/>
      <c r="O434" s="49"/>
      <c r="P434" s="13"/>
      <c r="Q434" s="49"/>
      <c r="R434" s="13"/>
      <c r="S434" s="49"/>
      <c r="T434" s="13"/>
      <c r="U434" s="49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  <c r="EQ434" s="65"/>
      <c r="ER434" s="65"/>
      <c r="ES434" s="65"/>
      <c r="ET434" s="65"/>
      <c r="EU434" s="65"/>
      <c r="EV434" s="65"/>
      <c r="EW434" s="65"/>
      <c r="EX434" s="65"/>
      <c r="EY434" s="65"/>
      <c r="EZ434" s="65"/>
      <c r="FA434" s="65"/>
      <c r="FB434" s="65"/>
      <c r="FC434" s="65"/>
      <c r="FD434" s="65"/>
      <c r="FE434" s="65"/>
      <c r="FF434" s="65"/>
      <c r="FG434" s="65"/>
      <c r="FH434" s="65"/>
      <c r="FI434" s="65"/>
      <c r="FJ434" s="65"/>
      <c r="FK434" s="65"/>
      <c r="FL434" s="65"/>
      <c r="FM434" s="65"/>
      <c r="FN434" s="65"/>
      <c r="FO434" s="65"/>
      <c r="FP434" s="65"/>
      <c r="FQ434" s="65"/>
      <c r="FR434" s="65"/>
      <c r="FS434" s="65"/>
      <c r="FT434" s="65"/>
      <c r="FU434" s="65"/>
      <c r="FV434" s="65"/>
      <c r="FW434" s="65"/>
      <c r="FX434" s="65"/>
      <c r="FY434" s="65"/>
      <c r="FZ434" s="65"/>
      <c r="GA434" s="65"/>
      <c r="GB434" s="65"/>
      <c r="GC434" s="65"/>
      <c r="GD434" s="65"/>
      <c r="GE434" s="65"/>
      <c r="GF434" s="65"/>
      <c r="GG434" s="65"/>
      <c r="GH434" s="65"/>
      <c r="GI434" s="65"/>
      <c r="GJ434" s="65"/>
      <c r="GK434" s="65"/>
      <c r="GL434" s="65"/>
      <c r="GM434" s="65"/>
      <c r="GN434" s="65"/>
      <c r="GO434" s="65"/>
      <c r="GP434" s="65"/>
      <c r="GQ434" s="65"/>
      <c r="GR434" s="65"/>
      <c r="GS434" s="65"/>
      <c r="GT434" s="65"/>
      <c r="GU434" s="65"/>
      <c r="GV434" s="65"/>
      <c r="GW434" s="65"/>
      <c r="GX434" s="65"/>
      <c r="GY434" s="65"/>
      <c r="GZ434" s="65"/>
      <c r="HA434" s="65"/>
      <c r="HB434" s="65"/>
      <c r="HC434" s="65"/>
      <c r="HD434" s="65"/>
      <c r="HE434" s="65"/>
      <c r="HF434" s="65"/>
      <c r="HG434" s="65"/>
      <c r="HH434" s="65"/>
      <c r="HI434" s="65"/>
      <c r="HJ434" s="65"/>
      <c r="HK434" s="65"/>
      <c r="HL434" s="65"/>
      <c r="HM434" s="65"/>
      <c r="HN434" s="65"/>
      <c r="HO434" s="65"/>
      <c r="HP434" s="65"/>
      <c r="HQ434" s="65"/>
      <c r="HR434" s="65"/>
      <c r="HS434" s="65"/>
      <c r="HT434" s="65"/>
      <c r="HU434" s="65"/>
      <c r="HV434" s="65"/>
      <c r="HW434" s="65"/>
      <c r="HX434" s="65"/>
      <c r="HY434" s="65"/>
      <c r="HZ434" s="65"/>
      <c r="IA434" s="65"/>
      <c r="IB434" s="65"/>
      <c r="IC434" s="65"/>
      <c r="ID434" s="65"/>
      <c r="IE434" s="65"/>
      <c r="IF434" s="65"/>
      <c r="IG434" s="65"/>
      <c r="IH434" s="65"/>
      <c r="II434" s="65"/>
      <c r="IJ434" s="65"/>
      <c r="IK434" s="65"/>
      <c r="IL434" s="65"/>
      <c r="IM434" s="65"/>
      <c r="IN434" s="65"/>
      <c r="IO434" s="65"/>
      <c r="IP434" s="65"/>
      <c r="IQ434" s="65"/>
      <c r="IR434" s="65"/>
    </row>
    <row r="435" spans="1:252" s="2" customFormat="1" ht="15">
      <c r="A435" s="29" t="s">
        <v>1439</v>
      </c>
      <c r="B435" s="89" t="s">
        <v>1189</v>
      </c>
      <c r="C435" s="32" t="s">
        <v>1440</v>
      </c>
      <c r="D435" s="31" t="s">
        <v>1440</v>
      </c>
      <c r="E435" s="12" t="s">
        <v>21</v>
      </c>
      <c r="F435" s="12" t="s">
        <v>1441</v>
      </c>
      <c r="G435" s="30">
        <v>1.378E-05</v>
      </c>
      <c r="H435" s="10">
        <v>18004.590000000004</v>
      </c>
      <c r="I435" s="46">
        <f t="shared" si="29"/>
        <v>2700.6885000000007</v>
      </c>
      <c r="J435" s="54"/>
      <c r="K435" s="46">
        <f t="shared" si="30"/>
        <v>0</v>
      </c>
      <c r="L435" s="55"/>
      <c r="M435" s="56"/>
      <c r="N435" s="13"/>
      <c r="O435" s="49"/>
      <c r="P435" s="13"/>
      <c r="Q435" s="49"/>
      <c r="R435" s="13"/>
      <c r="S435" s="49"/>
      <c r="T435" s="13"/>
      <c r="U435" s="49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  <c r="EQ435" s="65"/>
      <c r="ER435" s="65"/>
      <c r="ES435" s="65"/>
      <c r="ET435" s="65"/>
      <c r="EU435" s="65"/>
      <c r="EV435" s="65"/>
      <c r="EW435" s="65"/>
      <c r="EX435" s="65"/>
      <c r="EY435" s="65"/>
      <c r="EZ435" s="65"/>
      <c r="FA435" s="65"/>
      <c r="FB435" s="65"/>
      <c r="FC435" s="65"/>
      <c r="FD435" s="65"/>
      <c r="FE435" s="65"/>
      <c r="FF435" s="65"/>
      <c r="FG435" s="65"/>
      <c r="FH435" s="65"/>
      <c r="FI435" s="65"/>
      <c r="FJ435" s="65"/>
      <c r="FK435" s="65"/>
      <c r="FL435" s="65"/>
      <c r="FM435" s="65"/>
      <c r="FN435" s="65"/>
      <c r="FO435" s="65"/>
      <c r="FP435" s="65"/>
      <c r="FQ435" s="65"/>
      <c r="FR435" s="65"/>
      <c r="FS435" s="65"/>
      <c r="FT435" s="65"/>
      <c r="FU435" s="65"/>
      <c r="FV435" s="65"/>
      <c r="FW435" s="65"/>
      <c r="FX435" s="65"/>
      <c r="FY435" s="65"/>
      <c r="FZ435" s="65"/>
      <c r="GA435" s="65"/>
      <c r="GB435" s="65"/>
      <c r="GC435" s="65"/>
      <c r="GD435" s="65"/>
      <c r="GE435" s="65"/>
      <c r="GF435" s="65"/>
      <c r="GG435" s="65"/>
      <c r="GH435" s="65"/>
      <c r="GI435" s="65"/>
      <c r="GJ435" s="65"/>
      <c r="GK435" s="65"/>
      <c r="GL435" s="65"/>
      <c r="GM435" s="65"/>
      <c r="GN435" s="65"/>
      <c r="GO435" s="65"/>
      <c r="GP435" s="65"/>
      <c r="GQ435" s="65"/>
      <c r="GR435" s="65"/>
      <c r="GS435" s="65"/>
      <c r="GT435" s="65"/>
      <c r="GU435" s="65"/>
      <c r="GV435" s="65"/>
      <c r="GW435" s="65"/>
      <c r="GX435" s="65"/>
      <c r="GY435" s="65"/>
      <c r="GZ435" s="65"/>
      <c r="HA435" s="65"/>
      <c r="HB435" s="65"/>
      <c r="HC435" s="65"/>
      <c r="HD435" s="65"/>
      <c r="HE435" s="65"/>
      <c r="HF435" s="65"/>
      <c r="HG435" s="65"/>
      <c r="HH435" s="65"/>
      <c r="HI435" s="65"/>
      <c r="HJ435" s="65"/>
      <c r="HK435" s="65"/>
      <c r="HL435" s="65"/>
      <c r="HM435" s="65"/>
      <c r="HN435" s="65"/>
      <c r="HO435" s="65"/>
      <c r="HP435" s="65"/>
      <c r="HQ435" s="65"/>
      <c r="HR435" s="65"/>
      <c r="HS435" s="65"/>
      <c r="HT435" s="65"/>
      <c r="HU435" s="65"/>
      <c r="HV435" s="65"/>
      <c r="HW435" s="65"/>
      <c r="HX435" s="65"/>
      <c r="HY435" s="65"/>
      <c r="HZ435" s="65"/>
      <c r="IA435" s="65"/>
      <c r="IB435" s="65"/>
      <c r="IC435" s="65"/>
      <c r="ID435" s="65"/>
      <c r="IE435" s="65"/>
      <c r="IF435" s="65"/>
      <c r="IG435" s="65"/>
      <c r="IH435" s="65"/>
      <c r="II435" s="65"/>
      <c r="IJ435" s="65"/>
      <c r="IK435" s="65"/>
      <c r="IL435" s="65"/>
      <c r="IM435" s="65"/>
      <c r="IN435" s="65"/>
      <c r="IO435" s="65"/>
      <c r="IP435" s="65"/>
      <c r="IQ435" s="65"/>
      <c r="IR435" s="65"/>
    </row>
    <row r="436" spans="1:252" s="2" customFormat="1" ht="15">
      <c r="A436" s="29" t="s">
        <v>1442</v>
      </c>
      <c r="B436" s="89" t="s">
        <v>1189</v>
      </c>
      <c r="C436" s="32" t="s">
        <v>1443</v>
      </c>
      <c r="D436" s="31" t="s">
        <v>1443</v>
      </c>
      <c r="E436" s="12" t="s">
        <v>21</v>
      </c>
      <c r="F436" s="12" t="s">
        <v>1444</v>
      </c>
      <c r="G436" s="30">
        <v>2.268E-05</v>
      </c>
      <c r="H436" s="10">
        <v>23109.640000000003</v>
      </c>
      <c r="I436" s="46">
        <f t="shared" si="29"/>
        <v>3466.4460000000004</v>
      </c>
      <c r="J436" s="54"/>
      <c r="K436" s="46">
        <f t="shared" si="30"/>
        <v>0</v>
      </c>
      <c r="L436" s="55"/>
      <c r="M436" s="56"/>
      <c r="N436" s="13"/>
      <c r="O436" s="49"/>
      <c r="P436" s="13"/>
      <c r="Q436" s="49"/>
      <c r="R436" s="13"/>
      <c r="S436" s="49"/>
      <c r="T436" s="13"/>
      <c r="U436" s="49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  <c r="EQ436" s="65"/>
      <c r="ER436" s="65"/>
      <c r="ES436" s="65"/>
      <c r="ET436" s="65"/>
      <c r="EU436" s="65"/>
      <c r="EV436" s="65"/>
      <c r="EW436" s="65"/>
      <c r="EX436" s="65"/>
      <c r="EY436" s="65"/>
      <c r="EZ436" s="65"/>
      <c r="FA436" s="65"/>
      <c r="FB436" s="65"/>
      <c r="FC436" s="65"/>
      <c r="FD436" s="65"/>
      <c r="FE436" s="65"/>
      <c r="FF436" s="65"/>
      <c r="FG436" s="65"/>
      <c r="FH436" s="65"/>
      <c r="FI436" s="65"/>
      <c r="FJ436" s="65"/>
      <c r="FK436" s="65"/>
      <c r="FL436" s="65"/>
      <c r="FM436" s="65"/>
      <c r="FN436" s="65"/>
      <c r="FO436" s="65"/>
      <c r="FP436" s="65"/>
      <c r="FQ436" s="65"/>
      <c r="FR436" s="65"/>
      <c r="FS436" s="65"/>
      <c r="FT436" s="65"/>
      <c r="FU436" s="65"/>
      <c r="FV436" s="65"/>
      <c r="FW436" s="65"/>
      <c r="FX436" s="65"/>
      <c r="FY436" s="65"/>
      <c r="FZ436" s="65"/>
      <c r="GA436" s="65"/>
      <c r="GB436" s="65"/>
      <c r="GC436" s="65"/>
      <c r="GD436" s="65"/>
      <c r="GE436" s="65"/>
      <c r="GF436" s="65"/>
      <c r="GG436" s="65"/>
      <c r="GH436" s="65"/>
      <c r="GI436" s="65"/>
      <c r="GJ436" s="65"/>
      <c r="GK436" s="65"/>
      <c r="GL436" s="65"/>
      <c r="GM436" s="65"/>
      <c r="GN436" s="65"/>
      <c r="GO436" s="65"/>
      <c r="GP436" s="65"/>
      <c r="GQ436" s="65"/>
      <c r="GR436" s="65"/>
      <c r="GS436" s="65"/>
      <c r="GT436" s="65"/>
      <c r="GU436" s="65"/>
      <c r="GV436" s="65"/>
      <c r="GW436" s="65"/>
      <c r="GX436" s="65"/>
      <c r="GY436" s="65"/>
      <c r="GZ436" s="65"/>
      <c r="HA436" s="65"/>
      <c r="HB436" s="65"/>
      <c r="HC436" s="65"/>
      <c r="HD436" s="65"/>
      <c r="HE436" s="65"/>
      <c r="HF436" s="65"/>
      <c r="HG436" s="65"/>
      <c r="HH436" s="65"/>
      <c r="HI436" s="65"/>
      <c r="HJ436" s="65"/>
      <c r="HK436" s="65"/>
      <c r="HL436" s="65"/>
      <c r="HM436" s="65"/>
      <c r="HN436" s="65"/>
      <c r="HO436" s="65"/>
      <c r="HP436" s="65"/>
      <c r="HQ436" s="65"/>
      <c r="HR436" s="65"/>
      <c r="HS436" s="65"/>
      <c r="HT436" s="65"/>
      <c r="HU436" s="65"/>
      <c r="HV436" s="65"/>
      <c r="HW436" s="65"/>
      <c r="HX436" s="65"/>
      <c r="HY436" s="65"/>
      <c r="HZ436" s="65"/>
      <c r="IA436" s="65"/>
      <c r="IB436" s="65"/>
      <c r="IC436" s="65"/>
      <c r="ID436" s="65"/>
      <c r="IE436" s="65"/>
      <c r="IF436" s="65"/>
      <c r="IG436" s="65"/>
      <c r="IH436" s="65"/>
      <c r="II436" s="65"/>
      <c r="IJ436" s="65"/>
      <c r="IK436" s="65"/>
      <c r="IL436" s="65"/>
      <c r="IM436" s="65"/>
      <c r="IN436" s="65"/>
      <c r="IO436" s="65"/>
      <c r="IP436" s="65"/>
      <c r="IQ436" s="65"/>
      <c r="IR436" s="65"/>
    </row>
    <row r="437" spans="1:252" s="2" customFormat="1" ht="15">
      <c r="A437" s="29" t="s">
        <v>1445</v>
      </c>
      <c r="B437" s="89" t="s">
        <v>1189</v>
      </c>
      <c r="C437" s="32" t="s">
        <v>1446</v>
      </c>
      <c r="D437" s="31" t="s">
        <v>1446</v>
      </c>
      <c r="E437" s="12" t="s">
        <v>21</v>
      </c>
      <c r="F437" s="12" t="s">
        <v>893</v>
      </c>
      <c r="G437" s="30">
        <v>1.1400000000000001E-05</v>
      </c>
      <c r="H437" s="10">
        <v>10317.08</v>
      </c>
      <c r="I437" s="46">
        <f t="shared" si="29"/>
        <v>1547.562</v>
      </c>
      <c r="J437" s="54"/>
      <c r="K437" s="46">
        <f t="shared" si="30"/>
        <v>0</v>
      </c>
      <c r="L437" s="55"/>
      <c r="M437" s="56"/>
      <c r="N437" s="13"/>
      <c r="O437" s="49"/>
      <c r="P437" s="13"/>
      <c r="Q437" s="49"/>
      <c r="R437" s="13"/>
      <c r="S437" s="49"/>
      <c r="T437" s="13"/>
      <c r="U437" s="49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  <c r="EQ437" s="65"/>
      <c r="ER437" s="65"/>
      <c r="ES437" s="65"/>
      <c r="ET437" s="65"/>
      <c r="EU437" s="65"/>
      <c r="EV437" s="65"/>
      <c r="EW437" s="65"/>
      <c r="EX437" s="65"/>
      <c r="EY437" s="65"/>
      <c r="EZ437" s="65"/>
      <c r="FA437" s="65"/>
      <c r="FB437" s="65"/>
      <c r="FC437" s="65"/>
      <c r="FD437" s="65"/>
      <c r="FE437" s="65"/>
      <c r="FF437" s="65"/>
      <c r="FG437" s="65"/>
      <c r="FH437" s="65"/>
      <c r="FI437" s="65"/>
      <c r="FJ437" s="65"/>
      <c r="FK437" s="65"/>
      <c r="FL437" s="65"/>
      <c r="FM437" s="65"/>
      <c r="FN437" s="65"/>
      <c r="FO437" s="65"/>
      <c r="FP437" s="65"/>
      <c r="FQ437" s="65"/>
      <c r="FR437" s="65"/>
      <c r="FS437" s="65"/>
      <c r="FT437" s="65"/>
      <c r="FU437" s="65"/>
      <c r="FV437" s="65"/>
      <c r="FW437" s="65"/>
      <c r="FX437" s="65"/>
      <c r="FY437" s="65"/>
      <c r="FZ437" s="65"/>
      <c r="GA437" s="65"/>
      <c r="GB437" s="65"/>
      <c r="GC437" s="65"/>
      <c r="GD437" s="65"/>
      <c r="GE437" s="65"/>
      <c r="GF437" s="65"/>
      <c r="GG437" s="65"/>
      <c r="GH437" s="65"/>
      <c r="GI437" s="65"/>
      <c r="GJ437" s="65"/>
      <c r="GK437" s="65"/>
      <c r="GL437" s="65"/>
      <c r="GM437" s="65"/>
      <c r="GN437" s="65"/>
      <c r="GO437" s="65"/>
      <c r="GP437" s="65"/>
      <c r="GQ437" s="65"/>
      <c r="GR437" s="65"/>
      <c r="GS437" s="65"/>
      <c r="GT437" s="65"/>
      <c r="GU437" s="65"/>
      <c r="GV437" s="65"/>
      <c r="GW437" s="65"/>
      <c r="GX437" s="65"/>
      <c r="GY437" s="65"/>
      <c r="GZ437" s="65"/>
      <c r="HA437" s="65"/>
      <c r="HB437" s="65"/>
      <c r="HC437" s="65"/>
      <c r="HD437" s="65"/>
      <c r="HE437" s="65"/>
      <c r="HF437" s="65"/>
      <c r="HG437" s="65"/>
      <c r="HH437" s="65"/>
      <c r="HI437" s="65"/>
      <c r="HJ437" s="65"/>
      <c r="HK437" s="65"/>
      <c r="HL437" s="65"/>
      <c r="HM437" s="65"/>
      <c r="HN437" s="65"/>
      <c r="HO437" s="65"/>
      <c r="HP437" s="65"/>
      <c r="HQ437" s="65"/>
      <c r="HR437" s="65"/>
      <c r="HS437" s="65"/>
      <c r="HT437" s="65"/>
      <c r="HU437" s="65"/>
      <c r="HV437" s="65"/>
      <c r="HW437" s="65"/>
      <c r="HX437" s="65"/>
      <c r="HY437" s="65"/>
      <c r="HZ437" s="65"/>
      <c r="IA437" s="65"/>
      <c r="IB437" s="65"/>
      <c r="IC437" s="65"/>
      <c r="ID437" s="65"/>
      <c r="IE437" s="65"/>
      <c r="IF437" s="65"/>
      <c r="IG437" s="65"/>
      <c r="IH437" s="65"/>
      <c r="II437" s="65"/>
      <c r="IJ437" s="65"/>
      <c r="IK437" s="65"/>
      <c r="IL437" s="65"/>
      <c r="IM437" s="65"/>
      <c r="IN437" s="65"/>
      <c r="IO437" s="65"/>
      <c r="IP437" s="65"/>
      <c r="IQ437" s="65"/>
      <c r="IR437" s="65"/>
    </row>
    <row r="438" spans="1:252" s="2" customFormat="1" ht="15">
      <c r="A438" s="29" t="s">
        <v>1447</v>
      </c>
      <c r="B438" s="89" t="s">
        <v>1189</v>
      </c>
      <c r="C438" s="32" t="s">
        <v>1448</v>
      </c>
      <c r="D438" s="31" t="s">
        <v>1448</v>
      </c>
      <c r="E438" s="12" t="s">
        <v>21</v>
      </c>
      <c r="F438" s="12" t="s">
        <v>1449</v>
      </c>
      <c r="G438" s="30">
        <v>6.36E-06</v>
      </c>
      <c r="H438" s="10">
        <v>6305.790000000001</v>
      </c>
      <c r="I438" s="46">
        <f t="shared" si="29"/>
        <v>945.8685</v>
      </c>
      <c r="J438" s="54"/>
      <c r="K438" s="46">
        <f t="shared" si="30"/>
        <v>0</v>
      </c>
      <c r="L438" s="55"/>
      <c r="M438" s="56"/>
      <c r="N438" s="13"/>
      <c r="O438" s="49"/>
      <c r="P438" s="13"/>
      <c r="Q438" s="49"/>
      <c r="R438" s="13"/>
      <c r="S438" s="49"/>
      <c r="T438" s="13"/>
      <c r="U438" s="49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  <c r="EQ438" s="65"/>
      <c r="ER438" s="65"/>
      <c r="ES438" s="65"/>
      <c r="ET438" s="65"/>
      <c r="EU438" s="65"/>
      <c r="EV438" s="65"/>
      <c r="EW438" s="65"/>
      <c r="EX438" s="65"/>
      <c r="EY438" s="65"/>
      <c r="EZ438" s="65"/>
      <c r="FA438" s="65"/>
      <c r="FB438" s="65"/>
      <c r="FC438" s="65"/>
      <c r="FD438" s="65"/>
      <c r="FE438" s="65"/>
      <c r="FF438" s="65"/>
      <c r="FG438" s="65"/>
      <c r="FH438" s="65"/>
      <c r="FI438" s="65"/>
      <c r="FJ438" s="65"/>
      <c r="FK438" s="65"/>
      <c r="FL438" s="65"/>
      <c r="FM438" s="65"/>
      <c r="FN438" s="65"/>
      <c r="FO438" s="65"/>
      <c r="FP438" s="65"/>
      <c r="FQ438" s="65"/>
      <c r="FR438" s="65"/>
      <c r="FS438" s="65"/>
      <c r="FT438" s="65"/>
      <c r="FU438" s="65"/>
      <c r="FV438" s="65"/>
      <c r="FW438" s="65"/>
      <c r="FX438" s="65"/>
      <c r="FY438" s="65"/>
      <c r="FZ438" s="65"/>
      <c r="GA438" s="65"/>
      <c r="GB438" s="65"/>
      <c r="GC438" s="65"/>
      <c r="GD438" s="65"/>
      <c r="GE438" s="65"/>
      <c r="GF438" s="65"/>
      <c r="GG438" s="65"/>
      <c r="GH438" s="65"/>
      <c r="GI438" s="65"/>
      <c r="GJ438" s="65"/>
      <c r="GK438" s="65"/>
      <c r="GL438" s="65"/>
      <c r="GM438" s="65"/>
      <c r="GN438" s="65"/>
      <c r="GO438" s="65"/>
      <c r="GP438" s="65"/>
      <c r="GQ438" s="65"/>
      <c r="GR438" s="65"/>
      <c r="GS438" s="65"/>
      <c r="GT438" s="65"/>
      <c r="GU438" s="65"/>
      <c r="GV438" s="65"/>
      <c r="GW438" s="65"/>
      <c r="GX438" s="65"/>
      <c r="GY438" s="65"/>
      <c r="GZ438" s="65"/>
      <c r="HA438" s="65"/>
      <c r="HB438" s="65"/>
      <c r="HC438" s="65"/>
      <c r="HD438" s="65"/>
      <c r="HE438" s="65"/>
      <c r="HF438" s="65"/>
      <c r="HG438" s="65"/>
      <c r="HH438" s="65"/>
      <c r="HI438" s="65"/>
      <c r="HJ438" s="65"/>
      <c r="HK438" s="65"/>
      <c r="HL438" s="65"/>
      <c r="HM438" s="65"/>
      <c r="HN438" s="65"/>
      <c r="HO438" s="65"/>
      <c r="HP438" s="65"/>
      <c r="HQ438" s="65"/>
      <c r="HR438" s="65"/>
      <c r="HS438" s="65"/>
      <c r="HT438" s="65"/>
      <c r="HU438" s="65"/>
      <c r="HV438" s="65"/>
      <c r="HW438" s="65"/>
      <c r="HX438" s="65"/>
      <c r="HY438" s="65"/>
      <c r="HZ438" s="65"/>
      <c r="IA438" s="65"/>
      <c r="IB438" s="65"/>
      <c r="IC438" s="65"/>
      <c r="ID438" s="65"/>
      <c r="IE438" s="65"/>
      <c r="IF438" s="65"/>
      <c r="IG438" s="65"/>
      <c r="IH438" s="65"/>
      <c r="II438" s="65"/>
      <c r="IJ438" s="65"/>
      <c r="IK438" s="65"/>
      <c r="IL438" s="65"/>
      <c r="IM438" s="65"/>
      <c r="IN438" s="65"/>
      <c r="IO438" s="65"/>
      <c r="IP438" s="65"/>
      <c r="IQ438" s="65"/>
      <c r="IR438" s="65"/>
    </row>
    <row r="439" spans="1:252" s="2" customFormat="1" ht="15">
      <c r="A439" s="29" t="s">
        <v>1450</v>
      </c>
      <c r="B439" s="89" t="s">
        <v>1189</v>
      </c>
      <c r="C439" s="32" t="s">
        <v>1451</v>
      </c>
      <c r="D439" s="31" t="s">
        <v>1451</v>
      </c>
      <c r="E439" s="12" t="s">
        <v>21</v>
      </c>
      <c r="F439" s="12" t="s">
        <v>1452</v>
      </c>
      <c r="G439" s="30">
        <v>1.4030000000000001E-05</v>
      </c>
      <c r="H439" s="10">
        <v>15845.37</v>
      </c>
      <c r="I439" s="46">
        <f t="shared" si="29"/>
        <v>2376.8055</v>
      </c>
      <c r="J439" s="54"/>
      <c r="K439" s="46">
        <f t="shared" si="30"/>
        <v>0</v>
      </c>
      <c r="L439" s="55"/>
      <c r="M439" s="56"/>
      <c r="N439" s="13"/>
      <c r="O439" s="49"/>
      <c r="P439" s="13"/>
      <c r="Q439" s="49"/>
      <c r="R439" s="13"/>
      <c r="S439" s="49"/>
      <c r="T439" s="13"/>
      <c r="U439" s="49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  <c r="EQ439" s="65"/>
      <c r="ER439" s="65"/>
      <c r="ES439" s="65"/>
      <c r="ET439" s="65"/>
      <c r="EU439" s="65"/>
      <c r="EV439" s="65"/>
      <c r="EW439" s="65"/>
      <c r="EX439" s="65"/>
      <c r="EY439" s="65"/>
      <c r="EZ439" s="65"/>
      <c r="FA439" s="65"/>
      <c r="FB439" s="65"/>
      <c r="FC439" s="65"/>
      <c r="FD439" s="65"/>
      <c r="FE439" s="65"/>
      <c r="FF439" s="65"/>
      <c r="FG439" s="65"/>
      <c r="FH439" s="65"/>
      <c r="FI439" s="65"/>
      <c r="FJ439" s="65"/>
      <c r="FK439" s="65"/>
      <c r="FL439" s="65"/>
      <c r="FM439" s="65"/>
      <c r="FN439" s="65"/>
      <c r="FO439" s="65"/>
      <c r="FP439" s="65"/>
      <c r="FQ439" s="65"/>
      <c r="FR439" s="65"/>
      <c r="FS439" s="65"/>
      <c r="FT439" s="65"/>
      <c r="FU439" s="65"/>
      <c r="FV439" s="65"/>
      <c r="FW439" s="65"/>
      <c r="FX439" s="65"/>
      <c r="FY439" s="65"/>
      <c r="FZ439" s="65"/>
      <c r="GA439" s="65"/>
      <c r="GB439" s="65"/>
      <c r="GC439" s="65"/>
      <c r="GD439" s="65"/>
      <c r="GE439" s="65"/>
      <c r="GF439" s="65"/>
      <c r="GG439" s="65"/>
      <c r="GH439" s="65"/>
      <c r="GI439" s="65"/>
      <c r="GJ439" s="65"/>
      <c r="GK439" s="65"/>
      <c r="GL439" s="65"/>
      <c r="GM439" s="65"/>
      <c r="GN439" s="65"/>
      <c r="GO439" s="65"/>
      <c r="GP439" s="65"/>
      <c r="GQ439" s="65"/>
      <c r="GR439" s="65"/>
      <c r="GS439" s="65"/>
      <c r="GT439" s="65"/>
      <c r="GU439" s="65"/>
      <c r="GV439" s="65"/>
      <c r="GW439" s="65"/>
      <c r="GX439" s="65"/>
      <c r="GY439" s="65"/>
      <c r="GZ439" s="65"/>
      <c r="HA439" s="65"/>
      <c r="HB439" s="65"/>
      <c r="HC439" s="65"/>
      <c r="HD439" s="65"/>
      <c r="HE439" s="65"/>
      <c r="HF439" s="65"/>
      <c r="HG439" s="65"/>
      <c r="HH439" s="65"/>
      <c r="HI439" s="65"/>
      <c r="HJ439" s="65"/>
      <c r="HK439" s="65"/>
      <c r="HL439" s="65"/>
      <c r="HM439" s="65"/>
      <c r="HN439" s="65"/>
      <c r="HO439" s="65"/>
      <c r="HP439" s="65"/>
      <c r="HQ439" s="65"/>
      <c r="HR439" s="65"/>
      <c r="HS439" s="65"/>
      <c r="HT439" s="65"/>
      <c r="HU439" s="65"/>
      <c r="HV439" s="65"/>
      <c r="HW439" s="65"/>
      <c r="HX439" s="65"/>
      <c r="HY439" s="65"/>
      <c r="HZ439" s="65"/>
      <c r="IA439" s="65"/>
      <c r="IB439" s="65"/>
      <c r="IC439" s="65"/>
      <c r="ID439" s="65"/>
      <c r="IE439" s="65"/>
      <c r="IF439" s="65"/>
      <c r="IG439" s="65"/>
      <c r="IH439" s="65"/>
      <c r="II439" s="65"/>
      <c r="IJ439" s="65"/>
      <c r="IK439" s="65"/>
      <c r="IL439" s="65"/>
      <c r="IM439" s="65"/>
      <c r="IN439" s="65"/>
      <c r="IO439" s="65"/>
      <c r="IP439" s="65"/>
      <c r="IQ439" s="65"/>
      <c r="IR439" s="65"/>
    </row>
    <row r="440" spans="1:252" s="2" customFormat="1" ht="15">
      <c r="A440" s="29" t="s">
        <v>1453</v>
      </c>
      <c r="B440" s="89" t="s">
        <v>1189</v>
      </c>
      <c r="C440" s="32" t="s">
        <v>1454</v>
      </c>
      <c r="D440" s="31" t="s">
        <v>1454</v>
      </c>
      <c r="E440" s="12" t="s">
        <v>21</v>
      </c>
      <c r="F440" s="12" t="s">
        <v>1455</v>
      </c>
      <c r="G440" s="30">
        <v>1.1E-05</v>
      </c>
      <c r="H440" s="10">
        <v>11377.39</v>
      </c>
      <c r="I440" s="46">
        <f t="shared" si="29"/>
        <v>1706.6084999999998</v>
      </c>
      <c r="J440" s="54"/>
      <c r="K440" s="46">
        <f t="shared" si="30"/>
        <v>0</v>
      </c>
      <c r="L440" s="55"/>
      <c r="M440" s="56"/>
      <c r="N440" s="13"/>
      <c r="O440" s="49"/>
      <c r="P440" s="13"/>
      <c r="Q440" s="49"/>
      <c r="R440" s="13"/>
      <c r="S440" s="49"/>
      <c r="T440" s="13"/>
      <c r="U440" s="49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  <c r="EQ440" s="65"/>
      <c r="ER440" s="65"/>
      <c r="ES440" s="65"/>
      <c r="ET440" s="65"/>
      <c r="EU440" s="65"/>
      <c r="EV440" s="65"/>
      <c r="EW440" s="65"/>
      <c r="EX440" s="65"/>
      <c r="EY440" s="65"/>
      <c r="EZ440" s="65"/>
      <c r="FA440" s="65"/>
      <c r="FB440" s="65"/>
      <c r="FC440" s="65"/>
      <c r="FD440" s="65"/>
      <c r="FE440" s="65"/>
      <c r="FF440" s="65"/>
      <c r="FG440" s="65"/>
      <c r="FH440" s="65"/>
      <c r="FI440" s="65"/>
      <c r="FJ440" s="65"/>
      <c r="FK440" s="65"/>
      <c r="FL440" s="65"/>
      <c r="FM440" s="65"/>
      <c r="FN440" s="65"/>
      <c r="FO440" s="65"/>
      <c r="FP440" s="65"/>
      <c r="FQ440" s="65"/>
      <c r="FR440" s="65"/>
      <c r="FS440" s="65"/>
      <c r="FT440" s="65"/>
      <c r="FU440" s="65"/>
      <c r="FV440" s="65"/>
      <c r="FW440" s="65"/>
      <c r="FX440" s="65"/>
      <c r="FY440" s="65"/>
      <c r="FZ440" s="65"/>
      <c r="GA440" s="65"/>
      <c r="GB440" s="65"/>
      <c r="GC440" s="65"/>
      <c r="GD440" s="65"/>
      <c r="GE440" s="65"/>
      <c r="GF440" s="65"/>
      <c r="GG440" s="65"/>
      <c r="GH440" s="65"/>
      <c r="GI440" s="65"/>
      <c r="GJ440" s="65"/>
      <c r="GK440" s="65"/>
      <c r="GL440" s="65"/>
      <c r="GM440" s="65"/>
      <c r="GN440" s="65"/>
      <c r="GO440" s="65"/>
      <c r="GP440" s="65"/>
      <c r="GQ440" s="65"/>
      <c r="GR440" s="65"/>
      <c r="GS440" s="65"/>
      <c r="GT440" s="65"/>
      <c r="GU440" s="65"/>
      <c r="GV440" s="65"/>
      <c r="GW440" s="65"/>
      <c r="GX440" s="65"/>
      <c r="GY440" s="65"/>
      <c r="GZ440" s="65"/>
      <c r="HA440" s="65"/>
      <c r="HB440" s="65"/>
      <c r="HC440" s="65"/>
      <c r="HD440" s="65"/>
      <c r="HE440" s="65"/>
      <c r="HF440" s="65"/>
      <c r="HG440" s="65"/>
      <c r="HH440" s="65"/>
      <c r="HI440" s="65"/>
      <c r="HJ440" s="65"/>
      <c r="HK440" s="65"/>
      <c r="HL440" s="65"/>
      <c r="HM440" s="65"/>
      <c r="HN440" s="65"/>
      <c r="HO440" s="65"/>
      <c r="HP440" s="65"/>
      <c r="HQ440" s="65"/>
      <c r="HR440" s="65"/>
      <c r="HS440" s="65"/>
      <c r="HT440" s="65"/>
      <c r="HU440" s="65"/>
      <c r="HV440" s="65"/>
      <c r="HW440" s="65"/>
      <c r="HX440" s="65"/>
      <c r="HY440" s="65"/>
      <c r="HZ440" s="65"/>
      <c r="IA440" s="65"/>
      <c r="IB440" s="65"/>
      <c r="IC440" s="65"/>
      <c r="ID440" s="65"/>
      <c r="IE440" s="65"/>
      <c r="IF440" s="65"/>
      <c r="IG440" s="65"/>
      <c r="IH440" s="65"/>
      <c r="II440" s="65"/>
      <c r="IJ440" s="65"/>
      <c r="IK440" s="65"/>
      <c r="IL440" s="65"/>
      <c r="IM440" s="65"/>
      <c r="IN440" s="65"/>
      <c r="IO440" s="65"/>
      <c r="IP440" s="65"/>
      <c r="IQ440" s="65"/>
      <c r="IR440" s="65"/>
    </row>
    <row r="441" spans="1:252" s="2" customFormat="1" ht="15">
      <c r="A441" s="29" t="s">
        <v>1456</v>
      </c>
      <c r="B441" s="89" t="s">
        <v>1189</v>
      </c>
      <c r="C441" s="32" t="s">
        <v>1457</v>
      </c>
      <c r="D441" s="31" t="s">
        <v>1457</v>
      </c>
      <c r="E441" s="12" t="s">
        <v>21</v>
      </c>
      <c r="F441" s="12" t="s">
        <v>1458</v>
      </c>
      <c r="G441" s="30">
        <v>2.213E-05</v>
      </c>
      <c r="H441" s="10">
        <v>15612.34</v>
      </c>
      <c r="I441" s="46">
        <f t="shared" si="29"/>
        <v>2341.851</v>
      </c>
      <c r="J441" s="54"/>
      <c r="K441" s="46">
        <f t="shared" si="30"/>
        <v>0</v>
      </c>
      <c r="L441" s="55"/>
      <c r="M441" s="56"/>
      <c r="N441" s="13"/>
      <c r="O441" s="49"/>
      <c r="P441" s="13"/>
      <c r="Q441" s="49"/>
      <c r="R441" s="13"/>
      <c r="S441" s="49"/>
      <c r="T441" s="13"/>
      <c r="U441" s="49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  <c r="EQ441" s="65"/>
      <c r="ER441" s="65"/>
      <c r="ES441" s="65"/>
      <c r="ET441" s="65"/>
      <c r="EU441" s="65"/>
      <c r="EV441" s="65"/>
      <c r="EW441" s="65"/>
      <c r="EX441" s="65"/>
      <c r="EY441" s="65"/>
      <c r="EZ441" s="65"/>
      <c r="FA441" s="65"/>
      <c r="FB441" s="65"/>
      <c r="FC441" s="65"/>
      <c r="FD441" s="65"/>
      <c r="FE441" s="65"/>
      <c r="FF441" s="65"/>
      <c r="FG441" s="65"/>
      <c r="FH441" s="65"/>
      <c r="FI441" s="65"/>
      <c r="FJ441" s="65"/>
      <c r="FK441" s="65"/>
      <c r="FL441" s="65"/>
      <c r="FM441" s="65"/>
      <c r="FN441" s="65"/>
      <c r="FO441" s="65"/>
      <c r="FP441" s="65"/>
      <c r="FQ441" s="65"/>
      <c r="FR441" s="65"/>
      <c r="FS441" s="65"/>
      <c r="FT441" s="65"/>
      <c r="FU441" s="65"/>
      <c r="FV441" s="65"/>
      <c r="FW441" s="65"/>
      <c r="FX441" s="65"/>
      <c r="FY441" s="65"/>
      <c r="FZ441" s="65"/>
      <c r="GA441" s="65"/>
      <c r="GB441" s="65"/>
      <c r="GC441" s="65"/>
      <c r="GD441" s="65"/>
      <c r="GE441" s="65"/>
      <c r="GF441" s="65"/>
      <c r="GG441" s="65"/>
      <c r="GH441" s="65"/>
      <c r="GI441" s="65"/>
      <c r="GJ441" s="65"/>
      <c r="GK441" s="65"/>
      <c r="GL441" s="65"/>
      <c r="GM441" s="65"/>
      <c r="GN441" s="65"/>
      <c r="GO441" s="65"/>
      <c r="GP441" s="65"/>
      <c r="GQ441" s="65"/>
      <c r="GR441" s="65"/>
      <c r="GS441" s="65"/>
      <c r="GT441" s="65"/>
      <c r="GU441" s="65"/>
      <c r="GV441" s="65"/>
      <c r="GW441" s="65"/>
      <c r="GX441" s="65"/>
      <c r="GY441" s="65"/>
      <c r="GZ441" s="65"/>
      <c r="HA441" s="65"/>
      <c r="HB441" s="65"/>
      <c r="HC441" s="65"/>
      <c r="HD441" s="65"/>
      <c r="HE441" s="65"/>
      <c r="HF441" s="65"/>
      <c r="HG441" s="65"/>
      <c r="HH441" s="65"/>
      <c r="HI441" s="65"/>
      <c r="HJ441" s="65"/>
      <c r="HK441" s="65"/>
      <c r="HL441" s="65"/>
      <c r="HM441" s="65"/>
      <c r="HN441" s="65"/>
      <c r="HO441" s="65"/>
      <c r="HP441" s="65"/>
      <c r="HQ441" s="65"/>
      <c r="HR441" s="65"/>
      <c r="HS441" s="65"/>
      <c r="HT441" s="65"/>
      <c r="HU441" s="65"/>
      <c r="HV441" s="65"/>
      <c r="HW441" s="65"/>
      <c r="HX441" s="65"/>
      <c r="HY441" s="65"/>
      <c r="HZ441" s="65"/>
      <c r="IA441" s="65"/>
      <c r="IB441" s="65"/>
      <c r="IC441" s="65"/>
      <c r="ID441" s="65"/>
      <c r="IE441" s="65"/>
      <c r="IF441" s="65"/>
      <c r="IG441" s="65"/>
      <c r="IH441" s="65"/>
      <c r="II441" s="65"/>
      <c r="IJ441" s="65"/>
      <c r="IK441" s="65"/>
      <c r="IL441" s="65"/>
      <c r="IM441" s="65"/>
      <c r="IN441" s="65"/>
      <c r="IO441" s="65"/>
      <c r="IP441" s="65"/>
      <c r="IQ441" s="65"/>
      <c r="IR441" s="65"/>
    </row>
    <row r="442" spans="1:252" s="2" customFormat="1" ht="15">
      <c r="A442" s="29" t="s">
        <v>1459</v>
      </c>
      <c r="B442" s="89" t="s">
        <v>1189</v>
      </c>
      <c r="C442" s="32" t="s">
        <v>1460</v>
      </c>
      <c r="D442" s="31" t="s">
        <v>1460</v>
      </c>
      <c r="E442" s="12" t="s">
        <v>21</v>
      </c>
      <c r="F442" s="12" t="s">
        <v>1461</v>
      </c>
      <c r="G442" s="30">
        <v>4.5E-06</v>
      </c>
      <c r="H442" s="10">
        <v>3498.3</v>
      </c>
      <c r="I442" s="46">
        <f t="shared" si="29"/>
        <v>524.745</v>
      </c>
      <c r="J442" s="54"/>
      <c r="K442" s="46">
        <f t="shared" si="30"/>
        <v>0</v>
      </c>
      <c r="L442" s="55"/>
      <c r="M442" s="56"/>
      <c r="N442" s="13"/>
      <c r="O442" s="49"/>
      <c r="P442" s="13"/>
      <c r="Q442" s="49"/>
      <c r="R442" s="13"/>
      <c r="S442" s="49"/>
      <c r="T442" s="13"/>
      <c r="U442" s="49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  <c r="EQ442" s="65"/>
      <c r="ER442" s="65"/>
      <c r="ES442" s="65"/>
      <c r="ET442" s="65"/>
      <c r="EU442" s="65"/>
      <c r="EV442" s="65"/>
      <c r="EW442" s="65"/>
      <c r="EX442" s="65"/>
      <c r="EY442" s="65"/>
      <c r="EZ442" s="65"/>
      <c r="FA442" s="65"/>
      <c r="FB442" s="65"/>
      <c r="FC442" s="65"/>
      <c r="FD442" s="65"/>
      <c r="FE442" s="65"/>
      <c r="FF442" s="65"/>
      <c r="FG442" s="65"/>
      <c r="FH442" s="65"/>
      <c r="FI442" s="65"/>
      <c r="FJ442" s="65"/>
      <c r="FK442" s="65"/>
      <c r="FL442" s="65"/>
      <c r="FM442" s="65"/>
      <c r="FN442" s="65"/>
      <c r="FO442" s="65"/>
      <c r="FP442" s="65"/>
      <c r="FQ442" s="65"/>
      <c r="FR442" s="65"/>
      <c r="FS442" s="65"/>
      <c r="FT442" s="65"/>
      <c r="FU442" s="65"/>
      <c r="FV442" s="65"/>
      <c r="FW442" s="65"/>
      <c r="FX442" s="65"/>
      <c r="FY442" s="65"/>
      <c r="FZ442" s="65"/>
      <c r="GA442" s="65"/>
      <c r="GB442" s="65"/>
      <c r="GC442" s="65"/>
      <c r="GD442" s="65"/>
      <c r="GE442" s="65"/>
      <c r="GF442" s="65"/>
      <c r="GG442" s="65"/>
      <c r="GH442" s="65"/>
      <c r="GI442" s="65"/>
      <c r="GJ442" s="65"/>
      <c r="GK442" s="65"/>
      <c r="GL442" s="65"/>
      <c r="GM442" s="65"/>
      <c r="GN442" s="65"/>
      <c r="GO442" s="65"/>
      <c r="GP442" s="65"/>
      <c r="GQ442" s="65"/>
      <c r="GR442" s="65"/>
      <c r="GS442" s="65"/>
      <c r="GT442" s="65"/>
      <c r="GU442" s="65"/>
      <c r="GV442" s="65"/>
      <c r="GW442" s="65"/>
      <c r="GX442" s="65"/>
      <c r="GY442" s="65"/>
      <c r="GZ442" s="65"/>
      <c r="HA442" s="65"/>
      <c r="HB442" s="65"/>
      <c r="HC442" s="65"/>
      <c r="HD442" s="65"/>
      <c r="HE442" s="65"/>
      <c r="HF442" s="65"/>
      <c r="HG442" s="65"/>
      <c r="HH442" s="65"/>
      <c r="HI442" s="65"/>
      <c r="HJ442" s="65"/>
      <c r="HK442" s="65"/>
      <c r="HL442" s="65"/>
      <c r="HM442" s="65"/>
      <c r="HN442" s="65"/>
      <c r="HO442" s="65"/>
      <c r="HP442" s="65"/>
      <c r="HQ442" s="65"/>
      <c r="HR442" s="65"/>
      <c r="HS442" s="65"/>
      <c r="HT442" s="65"/>
      <c r="HU442" s="65"/>
      <c r="HV442" s="65"/>
      <c r="HW442" s="65"/>
      <c r="HX442" s="65"/>
      <c r="HY442" s="65"/>
      <c r="HZ442" s="65"/>
      <c r="IA442" s="65"/>
      <c r="IB442" s="65"/>
      <c r="IC442" s="65"/>
      <c r="ID442" s="65"/>
      <c r="IE442" s="65"/>
      <c r="IF442" s="65"/>
      <c r="IG442" s="65"/>
      <c r="IH442" s="65"/>
      <c r="II442" s="65"/>
      <c r="IJ442" s="65"/>
      <c r="IK442" s="65"/>
      <c r="IL442" s="65"/>
      <c r="IM442" s="65"/>
      <c r="IN442" s="65"/>
      <c r="IO442" s="65"/>
      <c r="IP442" s="65"/>
      <c r="IQ442" s="65"/>
      <c r="IR442" s="65"/>
    </row>
    <row r="443" spans="1:252" s="2" customFormat="1" ht="15">
      <c r="A443" s="29" t="s">
        <v>1462</v>
      </c>
      <c r="B443" s="89" t="s">
        <v>1189</v>
      </c>
      <c r="C443" s="32" t="s">
        <v>1463</v>
      </c>
      <c r="D443" s="31" t="s">
        <v>1463</v>
      </c>
      <c r="E443" s="12" t="s">
        <v>21</v>
      </c>
      <c r="F443" s="12" t="s">
        <v>1236</v>
      </c>
      <c r="G443" s="30">
        <v>9.69E-06</v>
      </c>
      <c r="H443" s="10">
        <v>7001.040000000001</v>
      </c>
      <c r="I443" s="46">
        <f t="shared" si="29"/>
        <v>1050.1560000000002</v>
      </c>
      <c r="J443" s="54"/>
      <c r="K443" s="46">
        <f t="shared" si="30"/>
        <v>0</v>
      </c>
      <c r="L443" s="55"/>
      <c r="M443" s="56"/>
      <c r="N443" s="13"/>
      <c r="O443" s="49"/>
      <c r="P443" s="13"/>
      <c r="Q443" s="49"/>
      <c r="R443" s="13"/>
      <c r="S443" s="49"/>
      <c r="T443" s="13"/>
      <c r="U443" s="49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  <c r="EQ443" s="65"/>
      <c r="ER443" s="65"/>
      <c r="ES443" s="65"/>
      <c r="ET443" s="65"/>
      <c r="EU443" s="65"/>
      <c r="EV443" s="65"/>
      <c r="EW443" s="65"/>
      <c r="EX443" s="65"/>
      <c r="EY443" s="65"/>
      <c r="EZ443" s="65"/>
      <c r="FA443" s="65"/>
      <c r="FB443" s="65"/>
      <c r="FC443" s="65"/>
      <c r="FD443" s="65"/>
      <c r="FE443" s="65"/>
      <c r="FF443" s="65"/>
      <c r="FG443" s="65"/>
      <c r="FH443" s="65"/>
      <c r="FI443" s="65"/>
      <c r="FJ443" s="65"/>
      <c r="FK443" s="65"/>
      <c r="FL443" s="65"/>
      <c r="FM443" s="65"/>
      <c r="FN443" s="65"/>
      <c r="FO443" s="65"/>
      <c r="FP443" s="65"/>
      <c r="FQ443" s="65"/>
      <c r="FR443" s="65"/>
      <c r="FS443" s="65"/>
      <c r="FT443" s="65"/>
      <c r="FU443" s="65"/>
      <c r="FV443" s="65"/>
      <c r="FW443" s="65"/>
      <c r="FX443" s="65"/>
      <c r="FY443" s="65"/>
      <c r="FZ443" s="65"/>
      <c r="GA443" s="65"/>
      <c r="GB443" s="65"/>
      <c r="GC443" s="65"/>
      <c r="GD443" s="65"/>
      <c r="GE443" s="65"/>
      <c r="GF443" s="65"/>
      <c r="GG443" s="65"/>
      <c r="GH443" s="65"/>
      <c r="GI443" s="65"/>
      <c r="GJ443" s="65"/>
      <c r="GK443" s="65"/>
      <c r="GL443" s="65"/>
      <c r="GM443" s="65"/>
      <c r="GN443" s="65"/>
      <c r="GO443" s="65"/>
      <c r="GP443" s="65"/>
      <c r="GQ443" s="65"/>
      <c r="GR443" s="65"/>
      <c r="GS443" s="65"/>
      <c r="GT443" s="65"/>
      <c r="GU443" s="65"/>
      <c r="GV443" s="65"/>
      <c r="GW443" s="65"/>
      <c r="GX443" s="65"/>
      <c r="GY443" s="65"/>
      <c r="GZ443" s="65"/>
      <c r="HA443" s="65"/>
      <c r="HB443" s="65"/>
      <c r="HC443" s="65"/>
      <c r="HD443" s="65"/>
      <c r="HE443" s="65"/>
      <c r="HF443" s="65"/>
      <c r="HG443" s="65"/>
      <c r="HH443" s="65"/>
      <c r="HI443" s="65"/>
      <c r="HJ443" s="65"/>
      <c r="HK443" s="65"/>
      <c r="HL443" s="65"/>
      <c r="HM443" s="65"/>
      <c r="HN443" s="65"/>
      <c r="HO443" s="65"/>
      <c r="HP443" s="65"/>
      <c r="HQ443" s="65"/>
      <c r="HR443" s="65"/>
      <c r="HS443" s="65"/>
      <c r="HT443" s="65"/>
      <c r="HU443" s="65"/>
      <c r="HV443" s="65"/>
      <c r="HW443" s="65"/>
      <c r="HX443" s="65"/>
      <c r="HY443" s="65"/>
      <c r="HZ443" s="65"/>
      <c r="IA443" s="65"/>
      <c r="IB443" s="65"/>
      <c r="IC443" s="65"/>
      <c r="ID443" s="65"/>
      <c r="IE443" s="65"/>
      <c r="IF443" s="65"/>
      <c r="IG443" s="65"/>
      <c r="IH443" s="65"/>
      <c r="II443" s="65"/>
      <c r="IJ443" s="65"/>
      <c r="IK443" s="65"/>
      <c r="IL443" s="65"/>
      <c r="IM443" s="65"/>
      <c r="IN443" s="65"/>
      <c r="IO443" s="65"/>
      <c r="IP443" s="65"/>
      <c r="IQ443" s="65"/>
      <c r="IR443" s="65"/>
    </row>
    <row r="444" spans="1:252" s="2" customFormat="1" ht="15">
      <c r="A444" s="29" t="s">
        <v>1464</v>
      </c>
      <c r="B444" s="89" t="s">
        <v>1189</v>
      </c>
      <c r="C444" s="32" t="s">
        <v>1465</v>
      </c>
      <c r="D444" s="31" t="s">
        <v>1465</v>
      </c>
      <c r="E444" s="12" t="s">
        <v>21</v>
      </c>
      <c r="F444" s="12" t="s">
        <v>1466</v>
      </c>
      <c r="G444" s="30">
        <v>1.4950000000000001E-05</v>
      </c>
      <c r="H444" s="10">
        <v>17767.989999999998</v>
      </c>
      <c r="I444" s="46">
        <f aca="true" t="shared" si="31" ref="I444:I479">H444*0.15</f>
        <v>2665.1984999999995</v>
      </c>
      <c r="J444" s="54"/>
      <c r="K444" s="46">
        <f t="shared" si="30"/>
        <v>0</v>
      </c>
      <c r="L444" s="55"/>
      <c r="M444" s="56"/>
      <c r="N444" s="13"/>
      <c r="O444" s="49"/>
      <c r="P444" s="13"/>
      <c r="Q444" s="49"/>
      <c r="R444" s="13"/>
      <c r="S444" s="49"/>
      <c r="T444" s="13"/>
      <c r="U444" s="49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  <c r="EQ444" s="65"/>
      <c r="ER444" s="65"/>
      <c r="ES444" s="65"/>
      <c r="ET444" s="65"/>
      <c r="EU444" s="65"/>
      <c r="EV444" s="65"/>
      <c r="EW444" s="65"/>
      <c r="EX444" s="65"/>
      <c r="EY444" s="65"/>
      <c r="EZ444" s="65"/>
      <c r="FA444" s="65"/>
      <c r="FB444" s="65"/>
      <c r="FC444" s="65"/>
      <c r="FD444" s="65"/>
      <c r="FE444" s="65"/>
      <c r="FF444" s="65"/>
      <c r="FG444" s="65"/>
      <c r="FH444" s="65"/>
      <c r="FI444" s="65"/>
      <c r="FJ444" s="65"/>
      <c r="FK444" s="65"/>
      <c r="FL444" s="65"/>
      <c r="FM444" s="65"/>
      <c r="FN444" s="65"/>
      <c r="FO444" s="65"/>
      <c r="FP444" s="65"/>
      <c r="FQ444" s="65"/>
      <c r="FR444" s="65"/>
      <c r="FS444" s="65"/>
      <c r="FT444" s="65"/>
      <c r="FU444" s="65"/>
      <c r="FV444" s="65"/>
      <c r="FW444" s="65"/>
      <c r="FX444" s="65"/>
      <c r="FY444" s="65"/>
      <c r="FZ444" s="65"/>
      <c r="GA444" s="65"/>
      <c r="GB444" s="65"/>
      <c r="GC444" s="65"/>
      <c r="GD444" s="65"/>
      <c r="GE444" s="65"/>
      <c r="GF444" s="65"/>
      <c r="GG444" s="65"/>
      <c r="GH444" s="65"/>
      <c r="GI444" s="65"/>
      <c r="GJ444" s="65"/>
      <c r="GK444" s="65"/>
      <c r="GL444" s="65"/>
      <c r="GM444" s="65"/>
      <c r="GN444" s="65"/>
      <c r="GO444" s="65"/>
      <c r="GP444" s="65"/>
      <c r="GQ444" s="65"/>
      <c r="GR444" s="65"/>
      <c r="GS444" s="65"/>
      <c r="GT444" s="65"/>
      <c r="GU444" s="65"/>
      <c r="GV444" s="65"/>
      <c r="GW444" s="65"/>
      <c r="GX444" s="65"/>
      <c r="GY444" s="65"/>
      <c r="GZ444" s="65"/>
      <c r="HA444" s="65"/>
      <c r="HB444" s="65"/>
      <c r="HC444" s="65"/>
      <c r="HD444" s="65"/>
      <c r="HE444" s="65"/>
      <c r="HF444" s="65"/>
      <c r="HG444" s="65"/>
      <c r="HH444" s="65"/>
      <c r="HI444" s="65"/>
      <c r="HJ444" s="65"/>
      <c r="HK444" s="65"/>
      <c r="HL444" s="65"/>
      <c r="HM444" s="65"/>
      <c r="HN444" s="65"/>
      <c r="HO444" s="65"/>
      <c r="HP444" s="65"/>
      <c r="HQ444" s="65"/>
      <c r="HR444" s="65"/>
      <c r="HS444" s="65"/>
      <c r="HT444" s="65"/>
      <c r="HU444" s="65"/>
      <c r="HV444" s="65"/>
      <c r="HW444" s="65"/>
      <c r="HX444" s="65"/>
      <c r="HY444" s="65"/>
      <c r="HZ444" s="65"/>
      <c r="IA444" s="65"/>
      <c r="IB444" s="65"/>
      <c r="IC444" s="65"/>
      <c r="ID444" s="65"/>
      <c r="IE444" s="65"/>
      <c r="IF444" s="65"/>
      <c r="IG444" s="65"/>
      <c r="IH444" s="65"/>
      <c r="II444" s="65"/>
      <c r="IJ444" s="65"/>
      <c r="IK444" s="65"/>
      <c r="IL444" s="65"/>
      <c r="IM444" s="65"/>
      <c r="IN444" s="65"/>
      <c r="IO444" s="65"/>
      <c r="IP444" s="65"/>
      <c r="IQ444" s="65"/>
      <c r="IR444" s="65"/>
    </row>
    <row r="445" spans="1:252" s="2" customFormat="1" ht="15">
      <c r="A445" s="29" t="s">
        <v>1467</v>
      </c>
      <c r="B445" s="89" t="s">
        <v>1189</v>
      </c>
      <c r="C445" s="32" t="s">
        <v>1410</v>
      </c>
      <c r="D445" s="31" t="s">
        <v>1410</v>
      </c>
      <c r="E445" s="12" t="s">
        <v>21</v>
      </c>
      <c r="F445" s="12" t="s">
        <v>1411</v>
      </c>
      <c r="G445" s="30">
        <v>1.342E-05</v>
      </c>
      <c r="H445" s="10">
        <v>15268.07</v>
      </c>
      <c r="I445" s="46">
        <f t="shared" si="31"/>
        <v>2290.2104999999997</v>
      </c>
      <c r="J445" s="54"/>
      <c r="K445" s="46">
        <f t="shared" si="30"/>
        <v>0</v>
      </c>
      <c r="L445" s="55"/>
      <c r="M445" s="56"/>
      <c r="N445" s="13"/>
      <c r="O445" s="49"/>
      <c r="P445" s="13"/>
      <c r="Q445" s="49"/>
      <c r="R445" s="13"/>
      <c r="S445" s="49"/>
      <c r="T445" s="13"/>
      <c r="U445" s="49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  <c r="EQ445" s="65"/>
      <c r="ER445" s="65"/>
      <c r="ES445" s="65"/>
      <c r="ET445" s="65"/>
      <c r="EU445" s="65"/>
      <c r="EV445" s="65"/>
      <c r="EW445" s="65"/>
      <c r="EX445" s="65"/>
      <c r="EY445" s="65"/>
      <c r="EZ445" s="65"/>
      <c r="FA445" s="65"/>
      <c r="FB445" s="65"/>
      <c r="FC445" s="65"/>
      <c r="FD445" s="65"/>
      <c r="FE445" s="65"/>
      <c r="FF445" s="65"/>
      <c r="FG445" s="65"/>
      <c r="FH445" s="65"/>
      <c r="FI445" s="65"/>
      <c r="FJ445" s="65"/>
      <c r="FK445" s="65"/>
      <c r="FL445" s="65"/>
      <c r="FM445" s="65"/>
      <c r="FN445" s="65"/>
      <c r="FO445" s="65"/>
      <c r="FP445" s="65"/>
      <c r="FQ445" s="65"/>
      <c r="FR445" s="65"/>
      <c r="FS445" s="65"/>
      <c r="FT445" s="65"/>
      <c r="FU445" s="65"/>
      <c r="FV445" s="65"/>
      <c r="FW445" s="65"/>
      <c r="FX445" s="65"/>
      <c r="FY445" s="65"/>
      <c r="FZ445" s="65"/>
      <c r="GA445" s="65"/>
      <c r="GB445" s="65"/>
      <c r="GC445" s="65"/>
      <c r="GD445" s="65"/>
      <c r="GE445" s="65"/>
      <c r="GF445" s="65"/>
      <c r="GG445" s="65"/>
      <c r="GH445" s="65"/>
      <c r="GI445" s="65"/>
      <c r="GJ445" s="65"/>
      <c r="GK445" s="65"/>
      <c r="GL445" s="65"/>
      <c r="GM445" s="65"/>
      <c r="GN445" s="65"/>
      <c r="GO445" s="65"/>
      <c r="GP445" s="65"/>
      <c r="GQ445" s="65"/>
      <c r="GR445" s="65"/>
      <c r="GS445" s="65"/>
      <c r="GT445" s="65"/>
      <c r="GU445" s="65"/>
      <c r="GV445" s="65"/>
      <c r="GW445" s="65"/>
      <c r="GX445" s="65"/>
      <c r="GY445" s="65"/>
      <c r="GZ445" s="65"/>
      <c r="HA445" s="65"/>
      <c r="HB445" s="65"/>
      <c r="HC445" s="65"/>
      <c r="HD445" s="65"/>
      <c r="HE445" s="65"/>
      <c r="HF445" s="65"/>
      <c r="HG445" s="65"/>
      <c r="HH445" s="65"/>
      <c r="HI445" s="65"/>
      <c r="HJ445" s="65"/>
      <c r="HK445" s="65"/>
      <c r="HL445" s="65"/>
      <c r="HM445" s="65"/>
      <c r="HN445" s="65"/>
      <c r="HO445" s="65"/>
      <c r="HP445" s="65"/>
      <c r="HQ445" s="65"/>
      <c r="HR445" s="65"/>
      <c r="HS445" s="65"/>
      <c r="HT445" s="65"/>
      <c r="HU445" s="65"/>
      <c r="HV445" s="65"/>
      <c r="HW445" s="65"/>
      <c r="HX445" s="65"/>
      <c r="HY445" s="65"/>
      <c r="HZ445" s="65"/>
      <c r="IA445" s="65"/>
      <c r="IB445" s="65"/>
      <c r="IC445" s="65"/>
      <c r="ID445" s="65"/>
      <c r="IE445" s="65"/>
      <c r="IF445" s="65"/>
      <c r="IG445" s="65"/>
      <c r="IH445" s="65"/>
      <c r="II445" s="65"/>
      <c r="IJ445" s="65"/>
      <c r="IK445" s="65"/>
      <c r="IL445" s="65"/>
      <c r="IM445" s="65"/>
      <c r="IN445" s="65"/>
      <c r="IO445" s="65"/>
      <c r="IP445" s="65"/>
      <c r="IQ445" s="65"/>
      <c r="IR445" s="65"/>
    </row>
    <row r="446" spans="1:252" s="2" customFormat="1" ht="15">
      <c r="A446" s="29" t="s">
        <v>1468</v>
      </c>
      <c r="B446" s="89" t="s">
        <v>1189</v>
      </c>
      <c r="C446" s="32" t="s">
        <v>1469</v>
      </c>
      <c r="D446" s="31" t="s">
        <v>1469</v>
      </c>
      <c r="E446" s="12" t="s">
        <v>21</v>
      </c>
      <c r="F446" s="12" t="s">
        <v>1470</v>
      </c>
      <c r="G446" s="30">
        <v>3.0500000000000004E-06</v>
      </c>
      <c r="H446" s="10">
        <v>3338.08</v>
      </c>
      <c r="I446" s="46">
        <f t="shared" si="31"/>
        <v>500.712</v>
      </c>
      <c r="J446" s="54"/>
      <c r="K446" s="46">
        <f t="shared" si="30"/>
        <v>0</v>
      </c>
      <c r="L446" s="55"/>
      <c r="M446" s="56"/>
      <c r="N446" s="13"/>
      <c r="O446" s="49"/>
      <c r="P446" s="13"/>
      <c r="Q446" s="49"/>
      <c r="R446" s="13"/>
      <c r="S446" s="49"/>
      <c r="T446" s="13"/>
      <c r="U446" s="49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  <c r="EQ446" s="65"/>
      <c r="ER446" s="65"/>
      <c r="ES446" s="65"/>
      <c r="ET446" s="65"/>
      <c r="EU446" s="65"/>
      <c r="EV446" s="65"/>
      <c r="EW446" s="65"/>
      <c r="EX446" s="65"/>
      <c r="EY446" s="65"/>
      <c r="EZ446" s="65"/>
      <c r="FA446" s="65"/>
      <c r="FB446" s="65"/>
      <c r="FC446" s="65"/>
      <c r="FD446" s="65"/>
      <c r="FE446" s="65"/>
      <c r="FF446" s="65"/>
      <c r="FG446" s="65"/>
      <c r="FH446" s="65"/>
      <c r="FI446" s="65"/>
      <c r="FJ446" s="65"/>
      <c r="FK446" s="65"/>
      <c r="FL446" s="65"/>
      <c r="FM446" s="65"/>
      <c r="FN446" s="65"/>
      <c r="FO446" s="65"/>
      <c r="FP446" s="65"/>
      <c r="FQ446" s="65"/>
      <c r="FR446" s="65"/>
      <c r="FS446" s="65"/>
      <c r="FT446" s="65"/>
      <c r="FU446" s="65"/>
      <c r="FV446" s="65"/>
      <c r="FW446" s="65"/>
      <c r="FX446" s="65"/>
      <c r="FY446" s="65"/>
      <c r="FZ446" s="65"/>
      <c r="GA446" s="65"/>
      <c r="GB446" s="65"/>
      <c r="GC446" s="65"/>
      <c r="GD446" s="65"/>
      <c r="GE446" s="65"/>
      <c r="GF446" s="65"/>
      <c r="GG446" s="65"/>
      <c r="GH446" s="65"/>
      <c r="GI446" s="65"/>
      <c r="GJ446" s="65"/>
      <c r="GK446" s="65"/>
      <c r="GL446" s="65"/>
      <c r="GM446" s="65"/>
      <c r="GN446" s="65"/>
      <c r="GO446" s="65"/>
      <c r="GP446" s="65"/>
      <c r="GQ446" s="65"/>
      <c r="GR446" s="65"/>
      <c r="GS446" s="65"/>
      <c r="GT446" s="65"/>
      <c r="GU446" s="65"/>
      <c r="GV446" s="65"/>
      <c r="GW446" s="65"/>
      <c r="GX446" s="65"/>
      <c r="GY446" s="65"/>
      <c r="GZ446" s="65"/>
      <c r="HA446" s="65"/>
      <c r="HB446" s="65"/>
      <c r="HC446" s="65"/>
      <c r="HD446" s="65"/>
      <c r="HE446" s="65"/>
      <c r="HF446" s="65"/>
      <c r="HG446" s="65"/>
      <c r="HH446" s="65"/>
      <c r="HI446" s="65"/>
      <c r="HJ446" s="65"/>
      <c r="HK446" s="65"/>
      <c r="HL446" s="65"/>
      <c r="HM446" s="65"/>
      <c r="HN446" s="65"/>
      <c r="HO446" s="65"/>
      <c r="HP446" s="65"/>
      <c r="HQ446" s="65"/>
      <c r="HR446" s="65"/>
      <c r="HS446" s="65"/>
      <c r="HT446" s="65"/>
      <c r="HU446" s="65"/>
      <c r="HV446" s="65"/>
      <c r="HW446" s="65"/>
      <c r="HX446" s="65"/>
      <c r="HY446" s="65"/>
      <c r="HZ446" s="65"/>
      <c r="IA446" s="65"/>
      <c r="IB446" s="65"/>
      <c r="IC446" s="65"/>
      <c r="ID446" s="65"/>
      <c r="IE446" s="65"/>
      <c r="IF446" s="65"/>
      <c r="IG446" s="65"/>
      <c r="IH446" s="65"/>
      <c r="II446" s="65"/>
      <c r="IJ446" s="65"/>
      <c r="IK446" s="65"/>
      <c r="IL446" s="65"/>
      <c r="IM446" s="65"/>
      <c r="IN446" s="65"/>
      <c r="IO446" s="65"/>
      <c r="IP446" s="65"/>
      <c r="IQ446" s="65"/>
      <c r="IR446" s="65"/>
    </row>
    <row r="447" spans="1:252" s="2" customFormat="1" ht="15">
      <c r="A447" s="29" t="s">
        <v>1471</v>
      </c>
      <c r="B447" s="89" t="s">
        <v>1189</v>
      </c>
      <c r="C447" s="32" t="s">
        <v>1472</v>
      </c>
      <c r="D447" s="31" t="s">
        <v>1472</v>
      </c>
      <c r="E447" s="12" t="s">
        <v>21</v>
      </c>
      <c r="F447" s="12" t="s">
        <v>771</v>
      </c>
      <c r="G447" s="30">
        <v>1.098E-05</v>
      </c>
      <c r="H447" s="10">
        <v>12729.150000000001</v>
      </c>
      <c r="I447" s="46">
        <f t="shared" si="31"/>
        <v>1909.3725000000002</v>
      </c>
      <c r="J447" s="54"/>
      <c r="K447" s="46">
        <f t="shared" si="30"/>
        <v>0</v>
      </c>
      <c r="L447" s="55"/>
      <c r="M447" s="56"/>
      <c r="N447" s="13"/>
      <c r="O447" s="49"/>
      <c r="P447" s="13"/>
      <c r="Q447" s="49"/>
      <c r="R447" s="13"/>
      <c r="S447" s="49"/>
      <c r="T447" s="13"/>
      <c r="U447" s="49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  <c r="EQ447" s="65"/>
      <c r="ER447" s="65"/>
      <c r="ES447" s="65"/>
      <c r="ET447" s="65"/>
      <c r="EU447" s="65"/>
      <c r="EV447" s="65"/>
      <c r="EW447" s="65"/>
      <c r="EX447" s="65"/>
      <c r="EY447" s="65"/>
      <c r="EZ447" s="65"/>
      <c r="FA447" s="65"/>
      <c r="FB447" s="65"/>
      <c r="FC447" s="65"/>
      <c r="FD447" s="65"/>
      <c r="FE447" s="65"/>
      <c r="FF447" s="65"/>
      <c r="FG447" s="65"/>
      <c r="FH447" s="65"/>
      <c r="FI447" s="65"/>
      <c r="FJ447" s="65"/>
      <c r="FK447" s="65"/>
      <c r="FL447" s="65"/>
      <c r="FM447" s="65"/>
      <c r="FN447" s="65"/>
      <c r="FO447" s="65"/>
      <c r="FP447" s="65"/>
      <c r="FQ447" s="65"/>
      <c r="FR447" s="65"/>
      <c r="FS447" s="65"/>
      <c r="FT447" s="65"/>
      <c r="FU447" s="65"/>
      <c r="FV447" s="65"/>
      <c r="FW447" s="65"/>
      <c r="FX447" s="65"/>
      <c r="FY447" s="65"/>
      <c r="FZ447" s="65"/>
      <c r="GA447" s="65"/>
      <c r="GB447" s="65"/>
      <c r="GC447" s="65"/>
      <c r="GD447" s="65"/>
      <c r="GE447" s="65"/>
      <c r="GF447" s="65"/>
      <c r="GG447" s="65"/>
      <c r="GH447" s="65"/>
      <c r="GI447" s="65"/>
      <c r="GJ447" s="65"/>
      <c r="GK447" s="65"/>
      <c r="GL447" s="65"/>
      <c r="GM447" s="65"/>
      <c r="GN447" s="65"/>
      <c r="GO447" s="65"/>
      <c r="GP447" s="65"/>
      <c r="GQ447" s="65"/>
      <c r="GR447" s="65"/>
      <c r="GS447" s="65"/>
      <c r="GT447" s="65"/>
      <c r="GU447" s="65"/>
      <c r="GV447" s="65"/>
      <c r="GW447" s="65"/>
      <c r="GX447" s="65"/>
      <c r="GY447" s="65"/>
      <c r="GZ447" s="65"/>
      <c r="HA447" s="65"/>
      <c r="HB447" s="65"/>
      <c r="HC447" s="65"/>
      <c r="HD447" s="65"/>
      <c r="HE447" s="65"/>
      <c r="HF447" s="65"/>
      <c r="HG447" s="65"/>
      <c r="HH447" s="65"/>
      <c r="HI447" s="65"/>
      <c r="HJ447" s="65"/>
      <c r="HK447" s="65"/>
      <c r="HL447" s="65"/>
      <c r="HM447" s="65"/>
      <c r="HN447" s="65"/>
      <c r="HO447" s="65"/>
      <c r="HP447" s="65"/>
      <c r="HQ447" s="65"/>
      <c r="HR447" s="65"/>
      <c r="HS447" s="65"/>
      <c r="HT447" s="65"/>
      <c r="HU447" s="65"/>
      <c r="HV447" s="65"/>
      <c r="HW447" s="65"/>
      <c r="HX447" s="65"/>
      <c r="HY447" s="65"/>
      <c r="HZ447" s="65"/>
      <c r="IA447" s="65"/>
      <c r="IB447" s="65"/>
      <c r="IC447" s="65"/>
      <c r="ID447" s="65"/>
      <c r="IE447" s="65"/>
      <c r="IF447" s="65"/>
      <c r="IG447" s="65"/>
      <c r="IH447" s="65"/>
      <c r="II447" s="65"/>
      <c r="IJ447" s="65"/>
      <c r="IK447" s="65"/>
      <c r="IL447" s="65"/>
      <c r="IM447" s="65"/>
      <c r="IN447" s="65"/>
      <c r="IO447" s="65"/>
      <c r="IP447" s="65"/>
      <c r="IQ447" s="65"/>
      <c r="IR447" s="65"/>
    </row>
    <row r="448" spans="1:252" s="2" customFormat="1" ht="15">
      <c r="A448" s="29" t="s">
        <v>1473</v>
      </c>
      <c r="B448" s="89" t="s">
        <v>1189</v>
      </c>
      <c r="C448" s="33" t="s">
        <v>1474</v>
      </c>
      <c r="D448" s="31" t="s">
        <v>1475</v>
      </c>
      <c r="E448" s="12" t="s">
        <v>21</v>
      </c>
      <c r="F448" s="12" t="s">
        <v>1411</v>
      </c>
      <c r="G448" s="30">
        <v>1.342E-05</v>
      </c>
      <c r="H448" s="10">
        <v>15833.240000000002</v>
      </c>
      <c r="I448" s="46">
        <f t="shared" si="31"/>
        <v>2374.9860000000003</v>
      </c>
      <c r="J448" s="54"/>
      <c r="K448" s="46">
        <f t="shared" si="30"/>
        <v>0</v>
      </c>
      <c r="L448" s="55"/>
      <c r="M448" s="56"/>
      <c r="N448" s="13"/>
      <c r="O448" s="49"/>
      <c r="P448" s="13"/>
      <c r="Q448" s="49"/>
      <c r="R448" s="13"/>
      <c r="S448" s="49"/>
      <c r="T448" s="13"/>
      <c r="U448" s="49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  <c r="EQ448" s="65"/>
      <c r="ER448" s="65"/>
      <c r="ES448" s="65"/>
      <c r="ET448" s="65"/>
      <c r="EU448" s="65"/>
      <c r="EV448" s="65"/>
      <c r="EW448" s="65"/>
      <c r="EX448" s="65"/>
      <c r="EY448" s="65"/>
      <c r="EZ448" s="65"/>
      <c r="FA448" s="65"/>
      <c r="FB448" s="65"/>
      <c r="FC448" s="65"/>
      <c r="FD448" s="65"/>
      <c r="FE448" s="65"/>
      <c r="FF448" s="65"/>
      <c r="FG448" s="65"/>
      <c r="FH448" s="65"/>
      <c r="FI448" s="65"/>
      <c r="FJ448" s="65"/>
      <c r="FK448" s="65"/>
      <c r="FL448" s="65"/>
      <c r="FM448" s="65"/>
      <c r="FN448" s="65"/>
      <c r="FO448" s="65"/>
      <c r="FP448" s="65"/>
      <c r="FQ448" s="65"/>
      <c r="FR448" s="65"/>
      <c r="FS448" s="65"/>
      <c r="FT448" s="65"/>
      <c r="FU448" s="65"/>
      <c r="FV448" s="65"/>
      <c r="FW448" s="65"/>
      <c r="FX448" s="65"/>
      <c r="FY448" s="65"/>
      <c r="FZ448" s="65"/>
      <c r="GA448" s="65"/>
      <c r="GB448" s="65"/>
      <c r="GC448" s="65"/>
      <c r="GD448" s="65"/>
      <c r="GE448" s="65"/>
      <c r="GF448" s="65"/>
      <c r="GG448" s="65"/>
      <c r="GH448" s="65"/>
      <c r="GI448" s="65"/>
      <c r="GJ448" s="65"/>
      <c r="GK448" s="65"/>
      <c r="GL448" s="65"/>
      <c r="GM448" s="65"/>
      <c r="GN448" s="65"/>
      <c r="GO448" s="65"/>
      <c r="GP448" s="65"/>
      <c r="GQ448" s="65"/>
      <c r="GR448" s="65"/>
      <c r="GS448" s="65"/>
      <c r="GT448" s="65"/>
      <c r="GU448" s="65"/>
      <c r="GV448" s="65"/>
      <c r="GW448" s="65"/>
      <c r="GX448" s="65"/>
      <c r="GY448" s="65"/>
      <c r="GZ448" s="65"/>
      <c r="HA448" s="65"/>
      <c r="HB448" s="65"/>
      <c r="HC448" s="65"/>
      <c r="HD448" s="65"/>
      <c r="HE448" s="65"/>
      <c r="HF448" s="65"/>
      <c r="HG448" s="65"/>
      <c r="HH448" s="65"/>
      <c r="HI448" s="65"/>
      <c r="HJ448" s="65"/>
      <c r="HK448" s="65"/>
      <c r="HL448" s="65"/>
      <c r="HM448" s="65"/>
      <c r="HN448" s="65"/>
      <c r="HO448" s="65"/>
      <c r="HP448" s="65"/>
      <c r="HQ448" s="65"/>
      <c r="HR448" s="65"/>
      <c r="HS448" s="65"/>
      <c r="HT448" s="65"/>
      <c r="HU448" s="65"/>
      <c r="HV448" s="65"/>
      <c r="HW448" s="65"/>
      <c r="HX448" s="65"/>
      <c r="HY448" s="65"/>
      <c r="HZ448" s="65"/>
      <c r="IA448" s="65"/>
      <c r="IB448" s="65"/>
      <c r="IC448" s="65"/>
      <c r="ID448" s="65"/>
      <c r="IE448" s="65"/>
      <c r="IF448" s="65"/>
      <c r="IG448" s="65"/>
      <c r="IH448" s="65"/>
      <c r="II448" s="65"/>
      <c r="IJ448" s="65"/>
      <c r="IK448" s="65"/>
      <c r="IL448" s="65"/>
      <c r="IM448" s="65"/>
      <c r="IN448" s="65"/>
      <c r="IO448" s="65"/>
      <c r="IP448" s="65"/>
      <c r="IQ448" s="65"/>
      <c r="IR448" s="65"/>
    </row>
    <row r="449" spans="1:252" s="2" customFormat="1" ht="15">
      <c r="A449" s="29" t="s">
        <v>211</v>
      </c>
      <c r="B449" s="89" t="s">
        <v>1189</v>
      </c>
      <c r="C449" s="32" t="s">
        <v>1476</v>
      </c>
      <c r="D449" s="31" t="s">
        <v>1476</v>
      </c>
      <c r="E449" s="12" t="s">
        <v>21</v>
      </c>
      <c r="F449" s="12" t="s">
        <v>1477</v>
      </c>
      <c r="G449" s="30">
        <v>9.76E-06</v>
      </c>
      <c r="H449" s="10">
        <v>12259.64</v>
      </c>
      <c r="I449" s="46">
        <f t="shared" si="31"/>
        <v>1838.946</v>
      </c>
      <c r="J449" s="54"/>
      <c r="K449" s="46">
        <f t="shared" si="30"/>
        <v>0</v>
      </c>
      <c r="L449" s="55"/>
      <c r="M449" s="56"/>
      <c r="N449" s="13"/>
      <c r="O449" s="49"/>
      <c r="P449" s="13"/>
      <c r="Q449" s="49"/>
      <c r="R449" s="13"/>
      <c r="S449" s="49"/>
      <c r="T449" s="13"/>
      <c r="U449" s="49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  <c r="EQ449" s="65"/>
      <c r="ER449" s="65"/>
      <c r="ES449" s="65"/>
      <c r="ET449" s="65"/>
      <c r="EU449" s="65"/>
      <c r="EV449" s="65"/>
      <c r="EW449" s="65"/>
      <c r="EX449" s="65"/>
      <c r="EY449" s="65"/>
      <c r="EZ449" s="65"/>
      <c r="FA449" s="65"/>
      <c r="FB449" s="65"/>
      <c r="FC449" s="65"/>
      <c r="FD449" s="65"/>
      <c r="FE449" s="65"/>
      <c r="FF449" s="65"/>
      <c r="FG449" s="65"/>
      <c r="FH449" s="65"/>
      <c r="FI449" s="65"/>
      <c r="FJ449" s="65"/>
      <c r="FK449" s="65"/>
      <c r="FL449" s="65"/>
      <c r="FM449" s="65"/>
      <c r="FN449" s="65"/>
      <c r="FO449" s="65"/>
      <c r="FP449" s="65"/>
      <c r="FQ449" s="65"/>
      <c r="FR449" s="65"/>
      <c r="FS449" s="65"/>
      <c r="FT449" s="65"/>
      <c r="FU449" s="65"/>
      <c r="FV449" s="65"/>
      <c r="FW449" s="65"/>
      <c r="FX449" s="65"/>
      <c r="FY449" s="65"/>
      <c r="FZ449" s="65"/>
      <c r="GA449" s="65"/>
      <c r="GB449" s="65"/>
      <c r="GC449" s="65"/>
      <c r="GD449" s="65"/>
      <c r="GE449" s="65"/>
      <c r="GF449" s="65"/>
      <c r="GG449" s="65"/>
      <c r="GH449" s="65"/>
      <c r="GI449" s="65"/>
      <c r="GJ449" s="65"/>
      <c r="GK449" s="65"/>
      <c r="GL449" s="65"/>
      <c r="GM449" s="65"/>
      <c r="GN449" s="65"/>
      <c r="GO449" s="65"/>
      <c r="GP449" s="65"/>
      <c r="GQ449" s="65"/>
      <c r="GR449" s="65"/>
      <c r="GS449" s="65"/>
      <c r="GT449" s="65"/>
      <c r="GU449" s="65"/>
      <c r="GV449" s="65"/>
      <c r="GW449" s="65"/>
      <c r="GX449" s="65"/>
      <c r="GY449" s="65"/>
      <c r="GZ449" s="65"/>
      <c r="HA449" s="65"/>
      <c r="HB449" s="65"/>
      <c r="HC449" s="65"/>
      <c r="HD449" s="65"/>
      <c r="HE449" s="65"/>
      <c r="HF449" s="65"/>
      <c r="HG449" s="65"/>
      <c r="HH449" s="65"/>
      <c r="HI449" s="65"/>
      <c r="HJ449" s="65"/>
      <c r="HK449" s="65"/>
      <c r="HL449" s="65"/>
      <c r="HM449" s="65"/>
      <c r="HN449" s="65"/>
      <c r="HO449" s="65"/>
      <c r="HP449" s="65"/>
      <c r="HQ449" s="65"/>
      <c r="HR449" s="65"/>
      <c r="HS449" s="65"/>
      <c r="HT449" s="65"/>
      <c r="HU449" s="65"/>
      <c r="HV449" s="65"/>
      <c r="HW449" s="65"/>
      <c r="HX449" s="65"/>
      <c r="HY449" s="65"/>
      <c r="HZ449" s="65"/>
      <c r="IA449" s="65"/>
      <c r="IB449" s="65"/>
      <c r="IC449" s="65"/>
      <c r="ID449" s="65"/>
      <c r="IE449" s="65"/>
      <c r="IF449" s="65"/>
      <c r="IG449" s="65"/>
      <c r="IH449" s="65"/>
      <c r="II449" s="65"/>
      <c r="IJ449" s="65"/>
      <c r="IK449" s="65"/>
      <c r="IL449" s="65"/>
      <c r="IM449" s="65"/>
      <c r="IN449" s="65"/>
      <c r="IO449" s="65"/>
      <c r="IP449" s="65"/>
      <c r="IQ449" s="65"/>
      <c r="IR449" s="65"/>
    </row>
    <row r="450" spans="1:252" s="2" customFormat="1" ht="15">
      <c r="A450" s="29" t="s">
        <v>1478</v>
      </c>
      <c r="B450" s="89" t="s">
        <v>1189</v>
      </c>
      <c r="C450" s="32" t="s">
        <v>1479</v>
      </c>
      <c r="D450" s="31" t="s">
        <v>1479</v>
      </c>
      <c r="E450" s="12" t="s">
        <v>21</v>
      </c>
      <c r="F450" s="12" t="s">
        <v>1480</v>
      </c>
      <c r="G450" s="30">
        <v>6.64E-06</v>
      </c>
      <c r="H450" s="10">
        <v>6077.570000000001</v>
      </c>
      <c r="I450" s="46">
        <f t="shared" si="31"/>
        <v>911.6355000000001</v>
      </c>
      <c r="J450" s="54"/>
      <c r="K450" s="46">
        <f t="shared" si="30"/>
        <v>0</v>
      </c>
      <c r="L450" s="55"/>
      <c r="M450" s="56"/>
      <c r="N450" s="13"/>
      <c r="O450" s="49"/>
      <c r="P450" s="13"/>
      <c r="Q450" s="49"/>
      <c r="R450" s="13"/>
      <c r="S450" s="49"/>
      <c r="T450" s="13"/>
      <c r="U450" s="49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  <c r="EQ450" s="65"/>
      <c r="ER450" s="65"/>
      <c r="ES450" s="65"/>
      <c r="ET450" s="65"/>
      <c r="EU450" s="65"/>
      <c r="EV450" s="65"/>
      <c r="EW450" s="65"/>
      <c r="EX450" s="65"/>
      <c r="EY450" s="65"/>
      <c r="EZ450" s="65"/>
      <c r="FA450" s="65"/>
      <c r="FB450" s="65"/>
      <c r="FC450" s="65"/>
      <c r="FD450" s="65"/>
      <c r="FE450" s="65"/>
      <c r="FF450" s="65"/>
      <c r="FG450" s="65"/>
      <c r="FH450" s="65"/>
      <c r="FI450" s="65"/>
      <c r="FJ450" s="65"/>
      <c r="FK450" s="65"/>
      <c r="FL450" s="65"/>
      <c r="FM450" s="65"/>
      <c r="FN450" s="65"/>
      <c r="FO450" s="65"/>
      <c r="FP450" s="65"/>
      <c r="FQ450" s="65"/>
      <c r="FR450" s="65"/>
      <c r="FS450" s="65"/>
      <c r="FT450" s="65"/>
      <c r="FU450" s="65"/>
      <c r="FV450" s="65"/>
      <c r="FW450" s="65"/>
      <c r="FX450" s="65"/>
      <c r="FY450" s="65"/>
      <c r="FZ450" s="65"/>
      <c r="GA450" s="65"/>
      <c r="GB450" s="65"/>
      <c r="GC450" s="65"/>
      <c r="GD450" s="65"/>
      <c r="GE450" s="65"/>
      <c r="GF450" s="65"/>
      <c r="GG450" s="65"/>
      <c r="GH450" s="65"/>
      <c r="GI450" s="65"/>
      <c r="GJ450" s="65"/>
      <c r="GK450" s="65"/>
      <c r="GL450" s="65"/>
      <c r="GM450" s="65"/>
      <c r="GN450" s="65"/>
      <c r="GO450" s="65"/>
      <c r="GP450" s="65"/>
      <c r="GQ450" s="65"/>
      <c r="GR450" s="65"/>
      <c r="GS450" s="65"/>
      <c r="GT450" s="65"/>
      <c r="GU450" s="65"/>
      <c r="GV450" s="65"/>
      <c r="GW450" s="65"/>
      <c r="GX450" s="65"/>
      <c r="GY450" s="65"/>
      <c r="GZ450" s="65"/>
      <c r="HA450" s="65"/>
      <c r="HB450" s="65"/>
      <c r="HC450" s="65"/>
      <c r="HD450" s="65"/>
      <c r="HE450" s="65"/>
      <c r="HF450" s="65"/>
      <c r="HG450" s="65"/>
      <c r="HH450" s="65"/>
      <c r="HI450" s="65"/>
      <c r="HJ450" s="65"/>
      <c r="HK450" s="65"/>
      <c r="HL450" s="65"/>
      <c r="HM450" s="65"/>
      <c r="HN450" s="65"/>
      <c r="HO450" s="65"/>
      <c r="HP450" s="65"/>
      <c r="HQ450" s="65"/>
      <c r="HR450" s="65"/>
      <c r="HS450" s="65"/>
      <c r="HT450" s="65"/>
      <c r="HU450" s="65"/>
      <c r="HV450" s="65"/>
      <c r="HW450" s="65"/>
      <c r="HX450" s="65"/>
      <c r="HY450" s="65"/>
      <c r="HZ450" s="65"/>
      <c r="IA450" s="65"/>
      <c r="IB450" s="65"/>
      <c r="IC450" s="65"/>
      <c r="ID450" s="65"/>
      <c r="IE450" s="65"/>
      <c r="IF450" s="65"/>
      <c r="IG450" s="65"/>
      <c r="IH450" s="65"/>
      <c r="II450" s="65"/>
      <c r="IJ450" s="65"/>
      <c r="IK450" s="65"/>
      <c r="IL450" s="65"/>
      <c r="IM450" s="65"/>
      <c r="IN450" s="65"/>
      <c r="IO450" s="65"/>
      <c r="IP450" s="65"/>
      <c r="IQ450" s="65"/>
      <c r="IR450" s="65"/>
    </row>
    <row r="451" spans="1:252" s="2" customFormat="1" ht="15">
      <c r="A451" s="29" t="s">
        <v>1481</v>
      </c>
      <c r="B451" s="89" t="s">
        <v>1189</v>
      </c>
      <c r="C451" s="32" t="s">
        <v>1482</v>
      </c>
      <c r="D451" s="31" t="s">
        <v>1482</v>
      </c>
      <c r="E451" s="12" t="s">
        <v>21</v>
      </c>
      <c r="F451" s="12" t="s">
        <v>1483</v>
      </c>
      <c r="G451" s="30">
        <v>2.593E-05</v>
      </c>
      <c r="H451" s="10">
        <v>25671.11</v>
      </c>
      <c r="I451" s="46">
        <f t="shared" si="31"/>
        <v>3850.6665</v>
      </c>
      <c r="J451" s="54"/>
      <c r="K451" s="46">
        <f t="shared" si="30"/>
        <v>0</v>
      </c>
      <c r="L451" s="55"/>
      <c r="M451" s="56"/>
      <c r="N451" s="13"/>
      <c r="O451" s="49"/>
      <c r="P451" s="13"/>
      <c r="Q451" s="49"/>
      <c r="R451" s="13"/>
      <c r="S451" s="49"/>
      <c r="T451" s="13"/>
      <c r="U451" s="49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  <c r="EQ451" s="65"/>
      <c r="ER451" s="65"/>
      <c r="ES451" s="65"/>
      <c r="ET451" s="65"/>
      <c r="EU451" s="65"/>
      <c r="EV451" s="65"/>
      <c r="EW451" s="65"/>
      <c r="EX451" s="65"/>
      <c r="EY451" s="65"/>
      <c r="EZ451" s="65"/>
      <c r="FA451" s="65"/>
      <c r="FB451" s="65"/>
      <c r="FC451" s="65"/>
      <c r="FD451" s="65"/>
      <c r="FE451" s="65"/>
      <c r="FF451" s="65"/>
      <c r="FG451" s="65"/>
      <c r="FH451" s="65"/>
      <c r="FI451" s="65"/>
      <c r="FJ451" s="65"/>
      <c r="FK451" s="65"/>
      <c r="FL451" s="65"/>
      <c r="FM451" s="65"/>
      <c r="FN451" s="65"/>
      <c r="FO451" s="65"/>
      <c r="FP451" s="65"/>
      <c r="FQ451" s="65"/>
      <c r="FR451" s="65"/>
      <c r="FS451" s="65"/>
      <c r="FT451" s="65"/>
      <c r="FU451" s="65"/>
      <c r="FV451" s="65"/>
      <c r="FW451" s="65"/>
      <c r="FX451" s="65"/>
      <c r="FY451" s="65"/>
      <c r="FZ451" s="65"/>
      <c r="GA451" s="65"/>
      <c r="GB451" s="65"/>
      <c r="GC451" s="65"/>
      <c r="GD451" s="65"/>
      <c r="GE451" s="65"/>
      <c r="GF451" s="65"/>
      <c r="GG451" s="65"/>
      <c r="GH451" s="65"/>
      <c r="GI451" s="65"/>
      <c r="GJ451" s="65"/>
      <c r="GK451" s="65"/>
      <c r="GL451" s="65"/>
      <c r="GM451" s="65"/>
      <c r="GN451" s="65"/>
      <c r="GO451" s="65"/>
      <c r="GP451" s="65"/>
      <c r="GQ451" s="65"/>
      <c r="GR451" s="65"/>
      <c r="GS451" s="65"/>
      <c r="GT451" s="65"/>
      <c r="GU451" s="65"/>
      <c r="GV451" s="65"/>
      <c r="GW451" s="65"/>
      <c r="GX451" s="65"/>
      <c r="GY451" s="65"/>
      <c r="GZ451" s="65"/>
      <c r="HA451" s="65"/>
      <c r="HB451" s="65"/>
      <c r="HC451" s="65"/>
      <c r="HD451" s="65"/>
      <c r="HE451" s="65"/>
      <c r="HF451" s="65"/>
      <c r="HG451" s="65"/>
      <c r="HH451" s="65"/>
      <c r="HI451" s="65"/>
      <c r="HJ451" s="65"/>
      <c r="HK451" s="65"/>
      <c r="HL451" s="65"/>
      <c r="HM451" s="65"/>
      <c r="HN451" s="65"/>
      <c r="HO451" s="65"/>
      <c r="HP451" s="65"/>
      <c r="HQ451" s="65"/>
      <c r="HR451" s="65"/>
      <c r="HS451" s="65"/>
      <c r="HT451" s="65"/>
      <c r="HU451" s="65"/>
      <c r="HV451" s="65"/>
      <c r="HW451" s="65"/>
      <c r="HX451" s="65"/>
      <c r="HY451" s="65"/>
      <c r="HZ451" s="65"/>
      <c r="IA451" s="65"/>
      <c r="IB451" s="65"/>
      <c r="IC451" s="65"/>
      <c r="ID451" s="65"/>
      <c r="IE451" s="65"/>
      <c r="IF451" s="65"/>
      <c r="IG451" s="65"/>
      <c r="IH451" s="65"/>
      <c r="II451" s="65"/>
      <c r="IJ451" s="65"/>
      <c r="IK451" s="65"/>
      <c r="IL451" s="65"/>
      <c r="IM451" s="65"/>
      <c r="IN451" s="65"/>
      <c r="IO451" s="65"/>
      <c r="IP451" s="65"/>
      <c r="IQ451" s="65"/>
      <c r="IR451" s="65"/>
    </row>
    <row r="452" spans="1:252" s="2" customFormat="1" ht="15">
      <c r="A452" s="29" t="s">
        <v>1484</v>
      </c>
      <c r="B452" s="89" t="s">
        <v>1189</v>
      </c>
      <c r="C452" s="32" t="s">
        <v>1485</v>
      </c>
      <c r="D452" s="31" t="s">
        <v>1485</v>
      </c>
      <c r="E452" s="12" t="s">
        <v>21</v>
      </c>
      <c r="F452" s="12" t="s">
        <v>1486</v>
      </c>
      <c r="G452" s="30">
        <v>3.69E-05</v>
      </c>
      <c r="H452" s="10">
        <v>39035.9</v>
      </c>
      <c r="I452" s="46">
        <f t="shared" si="31"/>
        <v>5855.385</v>
      </c>
      <c r="J452" s="54"/>
      <c r="K452" s="46">
        <f t="shared" si="30"/>
        <v>0</v>
      </c>
      <c r="L452" s="55"/>
      <c r="M452" s="56"/>
      <c r="N452" s="13"/>
      <c r="O452" s="49"/>
      <c r="P452" s="13"/>
      <c r="Q452" s="49"/>
      <c r="R452" s="13"/>
      <c r="S452" s="49"/>
      <c r="T452" s="13"/>
      <c r="U452" s="49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  <c r="EQ452" s="65"/>
      <c r="ER452" s="65"/>
      <c r="ES452" s="65"/>
      <c r="ET452" s="65"/>
      <c r="EU452" s="65"/>
      <c r="EV452" s="65"/>
      <c r="EW452" s="65"/>
      <c r="EX452" s="65"/>
      <c r="EY452" s="65"/>
      <c r="EZ452" s="65"/>
      <c r="FA452" s="65"/>
      <c r="FB452" s="65"/>
      <c r="FC452" s="65"/>
      <c r="FD452" s="65"/>
      <c r="FE452" s="65"/>
      <c r="FF452" s="65"/>
      <c r="FG452" s="65"/>
      <c r="FH452" s="65"/>
      <c r="FI452" s="65"/>
      <c r="FJ452" s="65"/>
      <c r="FK452" s="65"/>
      <c r="FL452" s="65"/>
      <c r="FM452" s="65"/>
      <c r="FN452" s="65"/>
      <c r="FO452" s="65"/>
      <c r="FP452" s="65"/>
      <c r="FQ452" s="65"/>
      <c r="FR452" s="65"/>
      <c r="FS452" s="65"/>
      <c r="FT452" s="65"/>
      <c r="FU452" s="65"/>
      <c r="FV452" s="65"/>
      <c r="FW452" s="65"/>
      <c r="FX452" s="65"/>
      <c r="FY452" s="65"/>
      <c r="FZ452" s="65"/>
      <c r="GA452" s="65"/>
      <c r="GB452" s="65"/>
      <c r="GC452" s="65"/>
      <c r="GD452" s="65"/>
      <c r="GE452" s="65"/>
      <c r="GF452" s="65"/>
      <c r="GG452" s="65"/>
      <c r="GH452" s="65"/>
      <c r="GI452" s="65"/>
      <c r="GJ452" s="65"/>
      <c r="GK452" s="65"/>
      <c r="GL452" s="65"/>
      <c r="GM452" s="65"/>
      <c r="GN452" s="65"/>
      <c r="GO452" s="65"/>
      <c r="GP452" s="65"/>
      <c r="GQ452" s="65"/>
      <c r="GR452" s="65"/>
      <c r="GS452" s="65"/>
      <c r="GT452" s="65"/>
      <c r="GU452" s="65"/>
      <c r="GV452" s="65"/>
      <c r="GW452" s="65"/>
      <c r="GX452" s="65"/>
      <c r="GY452" s="65"/>
      <c r="GZ452" s="65"/>
      <c r="HA452" s="65"/>
      <c r="HB452" s="65"/>
      <c r="HC452" s="65"/>
      <c r="HD452" s="65"/>
      <c r="HE452" s="65"/>
      <c r="HF452" s="65"/>
      <c r="HG452" s="65"/>
      <c r="HH452" s="65"/>
      <c r="HI452" s="65"/>
      <c r="HJ452" s="65"/>
      <c r="HK452" s="65"/>
      <c r="HL452" s="65"/>
      <c r="HM452" s="65"/>
      <c r="HN452" s="65"/>
      <c r="HO452" s="65"/>
      <c r="HP452" s="65"/>
      <c r="HQ452" s="65"/>
      <c r="HR452" s="65"/>
      <c r="HS452" s="65"/>
      <c r="HT452" s="65"/>
      <c r="HU452" s="65"/>
      <c r="HV452" s="65"/>
      <c r="HW452" s="65"/>
      <c r="HX452" s="65"/>
      <c r="HY452" s="65"/>
      <c r="HZ452" s="65"/>
      <c r="IA452" s="65"/>
      <c r="IB452" s="65"/>
      <c r="IC452" s="65"/>
      <c r="ID452" s="65"/>
      <c r="IE452" s="65"/>
      <c r="IF452" s="65"/>
      <c r="IG452" s="65"/>
      <c r="IH452" s="65"/>
      <c r="II452" s="65"/>
      <c r="IJ452" s="65"/>
      <c r="IK452" s="65"/>
      <c r="IL452" s="65"/>
      <c r="IM452" s="65"/>
      <c r="IN452" s="65"/>
      <c r="IO452" s="65"/>
      <c r="IP452" s="65"/>
      <c r="IQ452" s="65"/>
      <c r="IR452" s="65"/>
    </row>
    <row r="453" spans="1:252" s="2" customFormat="1" ht="15">
      <c r="A453" s="29" t="s">
        <v>1487</v>
      </c>
      <c r="B453" s="89" t="s">
        <v>1189</v>
      </c>
      <c r="C453" s="32" t="s">
        <v>1488</v>
      </c>
      <c r="D453" s="31" t="s">
        <v>1488</v>
      </c>
      <c r="E453" s="12" t="s">
        <v>21</v>
      </c>
      <c r="F453" s="12" t="s">
        <v>266</v>
      </c>
      <c r="G453" s="30">
        <v>8.1E-06</v>
      </c>
      <c r="H453" s="10">
        <v>10152.06</v>
      </c>
      <c r="I453" s="46">
        <f t="shared" si="31"/>
        <v>1522.809</v>
      </c>
      <c r="J453" s="54"/>
      <c r="K453" s="46">
        <f t="shared" si="30"/>
        <v>0</v>
      </c>
      <c r="L453" s="55"/>
      <c r="M453" s="56"/>
      <c r="N453" s="13"/>
      <c r="O453" s="49"/>
      <c r="P453" s="13"/>
      <c r="Q453" s="49"/>
      <c r="R453" s="13"/>
      <c r="S453" s="49"/>
      <c r="T453" s="13"/>
      <c r="U453" s="49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  <c r="EQ453" s="65"/>
      <c r="ER453" s="65"/>
      <c r="ES453" s="65"/>
      <c r="ET453" s="65"/>
      <c r="EU453" s="65"/>
      <c r="EV453" s="65"/>
      <c r="EW453" s="65"/>
      <c r="EX453" s="65"/>
      <c r="EY453" s="65"/>
      <c r="EZ453" s="65"/>
      <c r="FA453" s="65"/>
      <c r="FB453" s="65"/>
      <c r="FC453" s="65"/>
      <c r="FD453" s="65"/>
      <c r="FE453" s="65"/>
      <c r="FF453" s="65"/>
      <c r="FG453" s="65"/>
      <c r="FH453" s="65"/>
      <c r="FI453" s="65"/>
      <c r="FJ453" s="65"/>
      <c r="FK453" s="65"/>
      <c r="FL453" s="65"/>
      <c r="FM453" s="65"/>
      <c r="FN453" s="65"/>
      <c r="FO453" s="65"/>
      <c r="FP453" s="65"/>
      <c r="FQ453" s="65"/>
      <c r="FR453" s="65"/>
      <c r="FS453" s="65"/>
      <c r="FT453" s="65"/>
      <c r="FU453" s="65"/>
      <c r="FV453" s="65"/>
      <c r="FW453" s="65"/>
      <c r="FX453" s="65"/>
      <c r="FY453" s="65"/>
      <c r="FZ453" s="65"/>
      <c r="GA453" s="65"/>
      <c r="GB453" s="65"/>
      <c r="GC453" s="65"/>
      <c r="GD453" s="65"/>
      <c r="GE453" s="65"/>
      <c r="GF453" s="65"/>
      <c r="GG453" s="65"/>
      <c r="GH453" s="65"/>
      <c r="GI453" s="65"/>
      <c r="GJ453" s="65"/>
      <c r="GK453" s="65"/>
      <c r="GL453" s="65"/>
      <c r="GM453" s="65"/>
      <c r="GN453" s="65"/>
      <c r="GO453" s="65"/>
      <c r="GP453" s="65"/>
      <c r="GQ453" s="65"/>
      <c r="GR453" s="65"/>
      <c r="GS453" s="65"/>
      <c r="GT453" s="65"/>
      <c r="GU453" s="65"/>
      <c r="GV453" s="65"/>
      <c r="GW453" s="65"/>
      <c r="GX453" s="65"/>
      <c r="GY453" s="65"/>
      <c r="GZ453" s="65"/>
      <c r="HA453" s="65"/>
      <c r="HB453" s="65"/>
      <c r="HC453" s="65"/>
      <c r="HD453" s="65"/>
      <c r="HE453" s="65"/>
      <c r="HF453" s="65"/>
      <c r="HG453" s="65"/>
      <c r="HH453" s="65"/>
      <c r="HI453" s="65"/>
      <c r="HJ453" s="65"/>
      <c r="HK453" s="65"/>
      <c r="HL453" s="65"/>
      <c r="HM453" s="65"/>
      <c r="HN453" s="65"/>
      <c r="HO453" s="65"/>
      <c r="HP453" s="65"/>
      <c r="HQ453" s="65"/>
      <c r="HR453" s="65"/>
      <c r="HS453" s="65"/>
      <c r="HT453" s="65"/>
      <c r="HU453" s="65"/>
      <c r="HV453" s="65"/>
      <c r="HW453" s="65"/>
      <c r="HX453" s="65"/>
      <c r="HY453" s="65"/>
      <c r="HZ453" s="65"/>
      <c r="IA453" s="65"/>
      <c r="IB453" s="65"/>
      <c r="IC453" s="65"/>
      <c r="ID453" s="65"/>
      <c r="IE453" s="65"/>
      <c r="IF453" s="65"/>
      <c r="IG453" s="65"/>
      <c r="IH453" s="65"/>
      <c r="II453" s="65"/>
      <c r="IJ453" s="65"/>
      <c r="IK453" s="65"/>
      <c r="IL453" s="65"/>
      <c r="IM453" s="65"/>
      <c r="IN453" s="65"/>
      <c r="IO453" s="65"/>
      <c r="IP453" s="65"/>
      <c r="IQ453" s="65"/>
      <c r="IR453" s="65"/>
    </row>
    <row r="454" spans="1:252" s="2" customFormat="1" ht="15">
      <c r="A454" s="29" t="s">
        <v>1489</v>
      </c>
      <c r="B454" s="89" t="s">
        <v>1189</v>
      </c>
      <c r="C454" s="32" t="s">
        <v>1490</v>
      </c>
      <c r="D454" s="31" t="s">
        <v>1490</v>
      </c>
      <c r="E454" s="12" t="s">
        <v>21</v>
      </c>
      <c r="F454" s="12" t="s">
        <v>1491</v>
      </c>
      <c r="G454" s="30">
        <v>2.074E-05</v>
      </c>
      <c r="H454" s="10">
        <v>20984.700000000004</v>
      </c>
      <c r="I454" s="46">
        <f t="shared" si="31"/>
        <v>3147.7050000000004</v>
      </c>
      <c r="J454" s="54"/>
      <c r="K454" s="46">
        <f t="shared" si="30"/>
        <v>0</v>
      </c>
      <c r="L454" s="55"/>
      <c r="M454" s="56"/>
      <c r="N454" s="13"/>
      <c r="O454" s="49"/>
      <c r="P454" s="13"/>
      <c r="Q454" s="49"/>
      <c r="R454" s="13"/>
      <c r="S454" s="49"/>
      <c r="T454" s="13"/>
      <c r="U454" s="49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  <c r="EQ454" s="65"/>
      <c r="ER454" s="65"/>
      <c r="ES454" s="65"/>
      <c r="ET454" s="65"/>
      <c r="EU454" s="65"/>
      <c r="EV454" s="65"/>
      <c r="EW454" s="65"/>
      <c r="EX454" s="65"/>
      <c r="EY454" s="65"/>
      <c r="EZ454" s="65"/>
      <c r="FA454" s="65"/>
      <c r="FB454" s="65"/>
      <c r="FC454" s="65"/>
      <c r="FD454" s="65"/>
      <c r="FE454" s="65"/>
      <c r="FF454" s="65"/>
      <c r="FG454" s="65"/>
      <c r="FH454" s="65"/>
      <c r="FI454" s="65"/>
      <c r="FJ454" s="65"/>
      <c r="FK454" s="65"/>
      <c r="FL454" s="65"/>
      <c r="FM454" s="65"/>
      <c r="FN454" s="65"/>
      <c r="FO454" s="65"/>
      <c r="FP454" s="65"/>
      <c r="FQ454" s="65"/>
      <c r="FR454" s="65"/>
      <c r="FS454" s="65"/>
      <c r="FT454" s="65"/>
      <c r="FU454" s="65"/>
      <c r="FV454" s="65"/>
      <c r="FW454" s="65"/>
      <c r="FX454" s="65"/>
      <c r="FY454" s="65"/>
      <c r="FZ454" s="65"/>
      <c r="GA454" s="65"/>
      <c r="GB454" s="65"/>
      <c r="GC454" s="65"/>
      <c r="GD454" s="65"/>
      <c r="GE454" s="65"/>
      <c r="GF454" s="65"/>
      <c r="GG454" s="65"/>
      <c r="GH454" s="65"/>
      <c r="GI454" s="65"/>
      <c r="GJ454" s="65"/>
      <c r="GK454" s="65"/>
      <c r="GL454" s="65"/>
      <c r="GM454" s="65"/>
      <c r="GN454" s="65"/>
      <c r="GO454" s="65"/>
      <c r="GP454" s="65"/>
      <c r="GQ454" s="65"/>
      <c r="GR454" s="65"/>
      <c r="GS454" s="65"/>
      <c r="GT454" s="65"/>
      <c r="GU454" s="65"/>
      <c r="GV454" s="65"/>
      <c r="GW454" s="65"/>
      <c r="GX454" s="65"/>
      <c r="GY454" s="65"/>
      <c r="GZ454" s="65"/>
      <c r="HA454" s="65"/>
      <c r="HB454" s="65"/>
      <c r="HC454" s="65"/>
      <c r="HD454" s="65"/>
      <c r="HE454" s="65"/>
      <c r="HF454" s="65"/>
      <c r="HG454" s="65"/>
      <c r="HH454" s="65"/>
      <c r="HI454" s="65"/>
      <c r="HJ454" s="65"/>
      <c r="HK454" s="65"/>
      <c r="HL454" s="65"/>
      <c r="HM454" s="65"/>
      <c r="HN454" s="65"/>
      <c r="HO454" s="65"/>
      <c r="HP454" s="65"/>
      <c r="HQ454" s="65"/>
      <c r="HR454" s="65"/>
      <c r="HS454" s="65"/>
      <c r="HT454" s="65"/>
      <c r="HU454" s="65"/>
      <c r="HV454" s="65"/>
      <c r="HW454" s="65"/>
      <c r="HX454" s="65"/>
      <c r="HY454" s="65"/>
      <c r="HZ454" s="65"/>
      <c r="IA454" s="65"/>
      <c r="IB454" s="65"/>
      <c r="IC454" s="65"/>
      <c r="ID454" s="65"/>
      <c r="IE454" s="65"/>
      <c r="IF454" s="65"/>
      <c r="IG454" s="65"/>
      <c r="IH454" s="65"/>
      <c r="II454" s="65"/>
      <c r="IJ454" s="65"/>
      <c r="IK454" s="65"/>
      <c r="IL454" s="65"/>
      <c r="IM454" s="65"/>
      <c r="IN454" s="65"/>
      <c r="IO454" s="65"/>
      <c r="IP454" s="65"/>
      <c r="IQ454" s="65"/>
      <c r="IR454" s="65"/>
    </row>
    <row r="455" spans="1:252" s="2" customFormat="1" ht="15">
      <c r="A455" s="29" t="s">
        <v>1492</v>
      </c>
      <c r="B455" s="89" t="s">
        <v>1189</v>
      </c>
      <c r="C455" s="32" t="s">
        <v>1493</v>
      </c>
      <c r="D455" s="31" t="s">
        <v>1493</v>
      </c>
      <c r="E455" s="12" t="s">
        <v>21</v>
      </c>
      <c r="F455" s="12" t="s">
        <v>1197</v>
      </c>
      <c r="G455" s="30">
        <v>1.453E-05</v>
      </c>
      <c r="H455" s="10">
        <v>12517.78</v>
      </c>
      <c r="I455" s="46">
        <f t="shared" si="31"/>
        <v>1877.667</v>
      </c>
      <c r="J455" s="54"/>
      <c r="K455" s="46">
        <f t="shared" si="30"/>
        <v>0</v>
      </c>
      <c r="L455" s="55"/>
      <c r="M455" s="56"/>
      <c r="N455" s="13"/>
      <c r="O455" s="49"/>
      <c r="P455" s="13"/>
      <c r="Q455" s="49"/>
      <c r="R455" s="13"/>
      <c r="S455" s="49"/>
      <c r="T455" s="13"/>
      <c r="U455" s="49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  <c r="EQ455" s="65"/>
      <c r="ER455" s="65"/>
      <c r="ES455" s="65"/>
      <c r="ET455" s="65"/>
      <c r="EU455" s="65"/>
      <c r="EV455" s="65"/>
      <c r="EW455" s="65"/>
      <c r="EX455" s="65"/>
      <c r="EY455" s="65"/>
      <c r="EZ455" s="65"/>
      <c r="FA455" s="65"/>
      <c r="FB455" s="65"/>
      <c r="FC455" s="65"/>
      <c r="FD455" s="65"/>
      <c r="FE455" s="65"/>
      <c r="FF455" s="65"/>
      <c r="FG455" s="65"/>
      <c r="FH455" s="65"/>
      <c r="FI455" s="65"/>
      <c r="FJ455" s="65"/>
      <c r="FK455" s="65"/>
      <c r="FL455" s="65"/>
      <c r="FM455" s="65"/>
      <c r="FN455" s="65"/>
      <c r="FO455" s="65"/>
      <c r="FP455" s="65"/>
      <c r="FQ455" s="65"/>
      <c r="FR455" s="65"/>
      <c r="FS455" s="65"/>
      <c r="FT455" s="65"/>
      <c r="FU455" s="65"/>
      <c r="FV455" s="65"/>
      <c r="FW455" s="65"/>
      <c r="FX455" s="65"/>
      <c r="FY455" s="65"/>
      <c r="FZ455" s="65"/>
      <c r="GA455" s="65"/>
      <c r="GB455" s="65"/>
      <c r="GC455" s="65"/>
      <c r="GD455" s="65"/>
      <c r="GE455" s="65"/>
      <c r="GF455" s="65"/>
      <c r="GG455" s="65"/>
      <c r="GH455" s="65"/>
      <c r="GI455" s="65"/>
      <c r="GJ455" s="65"/>
      <c r="GK455" s="65"/>
      <c r="GL455" s="65"/>
      <c r="GM455" s="65"/>
      <c r="GN455" s="65"/>
      <c r="GO455" s="65"/>
      <c r="GP455" s="65"/>
      <c r="GQ455" s="65"/>
      <c r="GR455" s="65"/>
      <c r="GS455" s="65"/>
      <c r="GT455" s="65"/>
      <c r="GU455" s="65"/>
      <c r="GV455" s="65"/>
      <c r="GW455" s="65"/>
      <c r="GX455" s="65"/>
      <c r="GY455" s="65"/>
      <c r="GZ455" s="65"/>
      <c r="HA455" s="65"/>
      <c r="HB455" s="65"/>
      <c r="HC455" s="65"/>
      <c r="HD455" s="65"/>
      <c r="HE455" s="65"/>
      <c r="HF455" s="65"/>
      <c r="HG455" s="65"/>
      <c r="HH455" s="65"/>
      <c r="HI455" s="65"/>
      <c r="HJ455" s="65"/>
      <c r="HK455" s="65"/>
      <c r="HL455" s="65"/>
      <c r="HM455" s="65"/>
      <c r="HN455" s="65"/>
      <c r="HO455" s="65"/>
      <c r="HP455" s="65"/>
      <c r="HQ455" s="65"/>
      <c r="HR455" s="65"/>
      <c r="HS455" s="65"/>
      <c r="HT455" s="65"/>
      <c r="HU455" s="65"/>
      <c r="HV455" s="65"/>
      <c r="HW455" s="65"/>
      <c r="HX455" s="65"/>
      <c r="HY455" s="65"/>
      <c r="HZ455" s="65"/>
      <c r="IA455" s="65"/>
      <c r="IB455" s="65"/>
      <c r="IC455" s="65"/>
      <c r="ID455" s="65"/>
      <c r="IE455" s="65"/>
      <c r="IF455" s="65"/>
      <c r="IG455" s="65"/>
      <c r="IH455" s="65"/>
      <c r="II455" s="65"/>
      <c r="IJ455" s="65"/>
      <c r="IK455" s="65"/>
      <c r="IL455" s="65"/>
      <c r="IM455" s="65"/>
      <c r="IN455" s="65"/>
      <c r="IO455" s="65"/>
      <c r="IP455" s="65"/>
      <c r="IQ455" s="65"/>
      <c r="IR455" s="65"/>
    </row>
    <row r="456" spans="1:252" s="2" customFormat="1" ht="15">
      <c r="A456" s="29" t="s">
        <v>1494</v>
      </c>
      <c r="B456" s="89" t="s">
        <v>1189</v>
      </c>
      <c r="C456" s="32" t="s">
        <v>1495</v>
      </c>
      <c r="D456" s="31" t="s">
        <v>1495</v>
      </c>
      <c r="E456" s="12" t="s">
        <v>21</v>
      </c>
      <c r="F456" s="12" t="s">
        <v>1496</v>
      </c>
      <c r="G456" s="30">
        <v>2.2270000000000002E-05</v>
      </c>
      <c r="H456" s="10">
        <v>19744.15</v>
      </c>
      <c r="I456" s="46">
        <f t="shared" si="31"/>
        <v>2961.6225</v>
      </c>
      <c r="J456" s="54"/>
      <c r="K456" s="46">
        <f t="shared" si="30"/>
        <v>0</v>
      </c>
      <c r="L456" s="55"/>
      <c r="M456" s="56"/>
      <c r="N456" s="13"/>
      <c r="O456" s="49"/>
      <c r="P456" s="13"/>
      <c r="Q456" s="49"/>
      <c r="R456" s="13"/>
      <c r="S456" s="49"/>
      <c r="T456" s="13"/>
      <c r="U456" s="49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  <c r="EQ456" s="65"/>
      <c r="ER456" s="65"/>
      <c r="ES456" s="65"/>
      <c r="ET456" s="65"/>
      <c r="EU456" s="65"/>
      <c r="EV456" s="65"/>
      <c r="EW456" s="65"/>
      <c r="EX456" s="65"/>
      <c r="EY456" s="65"/>
      <c r="EZ456" s="65"/>
      <c r="FA456" s="65"/>
      <c r="FB456" s="65"/>
      <c r="FC456" s="65"/>
      <c r="FD456" s="65"/>
      <c r="FE456" s="65"/>
      <c r="FF456" s="65"/>
      <c r="FG456" s="65"/>
      <c r="FH456" s="65"/>
      <c r="FI456" s="65"/>
      <c r="FJ456" s="65"/>
      <c r="FK456" s="65"/>
      <c r="FL456" s="65"/>
      <c r="FM456" s="65"/>
      <c r="FN456" s="65"/>
      <c r="FO456" s="65"/>
      <c r="FP456" s="65"/>
      <c r="FQ456" s="65"/>
      <c r="FR456" s="65"/>
      <c r="FS456" s="65"/>
      <c r="FT456" s="65"/>
      <c r="FU456" s="65"/>
      <c r="FV456" s="65"/>
      <c r="FW456" s="65"/>
      <c r="FX456" s="65"/>
      <c r="FY456" s="65"/>
      <c r="FZ456" s="65"/>
      <c r="GA456" s="65"/>
      <c r="GB456" s="65"/>
      <c r="GC456" s="65"/>
      <c r="GD456" s="65"/>
      <c r="GE456" s="65"/>
      <c r="GF456" s="65"/>
      <c r="GG456" s="65"/>
      <c r="GH456" s="65"/>
      <c r="GI456" s="65"/>
      <c r="GJ456" s="65"/>
      <c r="GK456" s="65"/>
      <c r="GL456" s="65"/>
      <c r="GM456" s="65"/>
      <c r="GN456" s="65"/>
      <c r="GO456" s="65"/>
      <c r="GP456" s="65"/>
      <c r="GQ456" s="65"/>
      <c r="GR456" s="65"/>
      <c r="GS456" s="65"/>
      <c r="GT456" s="65"/>
      <c r="GU456" s="65"/>
      <c r="GV456" s="65"/>
      <c r="GW456" s="65"/>
      <c r="GX456" s="65"/>
      <c r="GY456" s="65"/>
      <c r="GZ456" s="65"/>
      <c r="HA456" s="65"/>
      <c r="HB456" s="65"/>
      <c r="HC456" s="65"/>
      <c r="HD456" s="65"/>
      <c r="HE456" s="65"/>
      <c r="HF456" s="65"/>
      <c r="HG456" s="65"/>
      <c r="HH456" s="65"/>
      <c r="HI456" s="65"/>
      <c r="HJ456" s="65"/>
      <c r="HK456" s="65"/>
      <c r="HL456" s="65"/>
      <c r="HM456" s="65"/>
      <c r="HN456" s="65"/>
      <c r="HO456" s="65"/>
      <c r="HP456" s="65"/>
      <c r="HQ456" s="65"/>
      <c r="HR456" s="65"/>
      <c r="HS456" s="65"/>
      <c r="HT456" s="65"/>
      <c r="HU456" s="65"/>
      <c r="HV456" s="65"/>
      <c r="HW456" s="65"/>
      <c r="HX456" s="65"/>
      <c r="HY456" s="65"/>
      <c r="HZ456" s="65"/>
      <c r="IA456" s="65"/>
      <c r="IB456" s="65"/>
      <c r="IC456" s="65"/>
      <c r="ID456" s="65"/>
      <c r="IE456" s="65"/>
      <c r="IF456" s="65"/>
      <c r="IG456" s="65"/>
      <c r="IH456" s="65"/>
      <c r="II456" s="65"/>
      <c r="IJ456" s="65"/>
      <c r="IK456" s="65"/>
      <c r="IL456" s="65"/>
      <c r="IM456" s="65"/>
      <c r="IN456" s="65"/>
      <c r="IO456" s="65"/>
      <c r="IP456" s="65"/>
      <c r="IQ456" s="65"/>
      <c r="IR456" s="65"/>
    </row>
    <row r="457" spans="1:252" s="2" customFormat="1" ht="15">
      <c r="A457" s="29" t="s">
        <v>122</v>
      </c>
      <c r="B457" s="89" t="s">
        <v>1189</v>
      </c>
      <c r="C457" s="32" t="s">
        <v>1497</v>
      </c>
      <c r="D457" s="31" t="s">
        <v>1497</v>
      </c>
      <c r="E457" s="12" t="s">
        <v>21</v>
      </c>
      <c r="F457" s="12" t="s">
        <v>1498</v>
      </c>
      <c r="G457" s="30">
        <v>1E-06</v>
      </c>
      <c r="H457" s="10">
        <v>15773.489999999998</v>
      </c>
      <c r="I457" s="46">
        <f t="shared" si="31"/>
        <v>2366.0235</v>
      </c>
      <c r="J457" s="54"/>
      <c r="K457" s="46">
        <f t="shared" si="30"/>
        <v>0</v>
      </c>
      <c r="L457" s="55"/>
      <c r="M457" s="56"/>
      <c r="N457" s="13"/>
      <c r="O457" s="49"/>
      <c r="P457" s="13"/>
      <c r="Q457" s="49"/>
      <c r="R457" s="13"/>
      <c r="S457" s="49"/>
      <c r="T457" s="13"/>
      <c r="U457" s="49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  <c r="EQ457" s="65"/>
      <c r="ER457" s="65"/>
      <c r="ES457" s="65"/>
      <c r="ET457" s="65"/>
      <c r="EU457" s="65"/>
      <c r="EV457" s="65"/>
      <c r="EW457" s="65"/>
      <c r="EX457" s="65"/>
      <c r="EY457" s="65"/>
      <c r="EZ457" s="65"/>
      <c r="FA457" s="65"/>
      <c r="FB457" s="65"/>
      <c r="FC457" s="65"/>
      <c r="FD457" s="65"/>
      <c r="FE457" s="65"/>
      <c r="FF457" s="65"/>
      <c r="FG457" s="65"/>
      <c r="FH457" s="65"/>
      <c r="FI457" s="65"/>
      <c r="FJ457" s="65"/>
      <c r="FK457" s="65"/>
      <c r="FL457" s="65"/>
      <c r="FM457" s="65"/>
      <c r="FN457" s="65"/>
      <c r="FO457" s="65"/>
      <c r="FP457" s="65"/>
      <c r="FQ457" s="65"/>
      <c r="FR457" s="65"/>
      <c r="FS457" s="65"/>
      <c r="FT457" s="65"/>
      <c r="FU457" s="65"/>
      <c r="FV457" s="65"/>
      <c r="FW457" s="65"/>
      <c r="FX457" s="65"/>
      <c r="FY457" s="65"/>
      <c r="FZ457" s="65"/>
      <c r="GA457" s="65"/>
      <c r="GB457" s="65"/>
      <c r="GC457" s="65"/>
      <c r="GD457" s="65"/>
      <c r="GE457" s="65"/>
      <c r="GF457" s="65"/>
      <c r="GG457" s="65"/>
      <c r="GH457" s="65"/>
      <c r="GI457" s="65"/>
      <c r="GJ457" s="65"/>
      <c r="GK457" s="65"/>
      <c r="GL457" s="65"/>
      <c r="GM457" s="65"/>
      <c r="GN457" s="65"/>
      <c r="GO457" s="65"/>
      <c r="GP457" s="65"/>
      <c r="GQ457" s="65"/>
      <c r="GR457" s="65"/>
      <c r="GS457" s="65"/>
      <c r="GT457" s="65"/>
      <c r="GU457" s="65"/>
      <c r="GV457" s="65"/>
      <c r="GW457" s="65"/>
      <c r="GX457" s="65"/>
      <c r="GY457" s="65"/>
      <c r="GZ457" s="65"/>
      <c r="HA457" s="65"/>
      <c r="HB457" s="65"/>
      <c r="HC457" s="65"/>
      <c r="HD457" s="65"/>
      <c r="HE457" s="65"/>
      <c r="HF457" s="65"/>
      <c r="HG457" s="65"/>
      <c r="HH457" s="65"/>
      <c r="HI457" s="65"/>
      <c r="HJ457" s="65"/>
      <c r="HK457" s="65"/>
      <c r="HL457" s="65"/>
      <c r="HM457" s="65"/>
      <c r="HN457" s="65"/>
      <c r="HO457" s="65"/>
      <c r="HP457" s="65"/>
      <c r="HQ457" s="65"/>
      <c r="HR457" s="65"/>
      <c r="HS457" s="65"/>
      <c r="HT457" s="65"/>
      <c r="HU457" s="65"/>
      <c r="HV457" s="65"/>
      <c r="HW457" s="65"/>
      <c r="HX457" s="65"/>
      <c r="HY457" s="65"/>
      <c r="HZ457" s="65"/>
      <c r="IA457" s="65"/>
      <c r="IB457" s="65"/>
      <c r="IC457" s="65"/>
      <c r="ID457" s="65"/>
      <c r="IE457" s="65"/>
      <c r="IF457" s="65"/>
      <c r="IG457" s="65"/>
      <c r="IH457" s="65"/>
      <c r="II457" s="65"/>
      <c r="IJ457" s="65"/>
      <c r="IK457" s="65"/>
      <c r="IL457" s="65"/>
      <c r="IM457" s="65"/>
      <c r="IN457" s="65"/>
      <c r="IO457" s="65"/>
      <c r="IP457" s="65"/>
      <c r="IQ457" s="65"/>
      <c r="IR457" s="65"/>
    </row>
    <row r="458" spans="1:252" s="2" customFormat="1" ht="15">
      <c r="A458" s="29" t="s">
        <v>1499</v>
      </c>
      <c r="B458" s="89" t="s">
        <v>1189</v>
      </c>
      <c r="C458" s="32" t="s">
        <v>1500</v>
      </c>
      <c r="D458" s="31" t="s">
        <v>1500</v>
      </c>
      <c r="E458" s="12" t="s">
        <v>21</v>
      </c>
      <c r="F458" s="12" t="s">
        <v>1501</v>
      </c>
      <c r="G458" s="30">
        <v>4.88E-06</v>
      </c>
      <c r="H458" s="10">
        <v>5029.12</v>
      </c>
      <c r="I458" s="46">
        <f t="shared" si="31"/>
        <v>754.3679999999999</v>
      </c>
      <c r="J458" s="54"/>
      <c r="K458" s="46">
        <f t="shared" si="30"/>
        <v>0</v>
      </c>
      <c r="L458" s="55"/>
      <c r="M458" s="56"/>
      <c r="N458" s="13"/>
      <c r="O458" s="49"/>
      <c r="P458" s="13"/>
      <c r="Q458" s="49"/>
      <c r="R458" s="13"/>
      <c r="S458" s="49"/>
      <c r="T458" s="13"/>
      <c r="U458" s="49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  <c r="EQ458" s="65"/>
      <c r="ER458" s="65"/>
      <c r="ES458" s="65"/>
      <c r="ET458" s="65"/>
      <c r="EU458" s="65"/>
      <c r="EV458" s="65"/>
      <c r="EW458" s="65"/>
      <c r="EX458" s="65"/>
      <c r="EY458" s="65"/>
      <c r="EZ458" s="65"/>
      <c r="FA458" s="65"/>
      <c r="FB458" s="65"/>
      <c r="FC458" s="65"/>
      <c r="FD458" s="65"/>
      <c r="FE458" s="65"/>
      <c r="FF458" s="65"/>
      <c r="FG458" s="65"/>
      <c r="FH458" s="65"/>
      <c r="FI458" s="65"/>
      <c r="FJ458" s="65"/>
      <c r="FK458" s="65"/>
      <c r="FL458" s="65"/>
      <c r="FM458" s="65"/>
      <c r="FN458" s="65"/>
      <c r="FO458" s="65"/>
      <c r="FP458" s="65"/>
      <c r="FQ458" s="65"/>
      <c r="FR458" s="65"/>
      <c r="FS458" s="65"/>
      <c r="FT458" s="65"/>
      <c r="FU458" s="65"/>
      <c r="FV458" s="65"/>
      <c r="FW458" s="65"/>
      <c r="FX458" s="65"/>
      <c r="FY458" s="65"/>
      <c r="FZ458" s="65"/>
      <c r="GA458" s="65"/>
      <c r="GB458" s="65"/>
      <c r="GC458" s="65"/>
      <c r="GD458" s="65"/>
      <c r="GE458" s="65"/>
      <c r="GF458" s="65"/>
      <c r="GG458" s="65"/>
      <c r="GH458" s="65"/>
      <c r="GI458" s="65"/>
      <c r="GJ458" s="65"/>
      <c r="GK458" s="65"/>
      <c r="GL458" s="65"/>
      <c r="GM458" s="65"/>
      <c r="GN458" s="65"/>
      <c r="GO458" s="65"/>
      <c r="GP458" s="65"/>
      <c r="GQ458" s="65"/>
      <c r="GR458" s="65"/>
      <c r="GS458" s="65"/>
      <c r="GT458" s="65"/>
      <c r="GU458" s="65"/>
      <c r="GV458" s="65"/>
      <c r="GW458" s="65"/>
      <c r="GX458" s="65"/>
      <c r="GY458" s="65"/>
      <c r="GZ458" s="65"/>
      <c r="HA458" s="65"/>
      <c r="HB458" s="65"/>
      <c r="HC458" s="65"/>
      <c r="HD458" s="65"/>
      <c r="HE458" s="65"/>
      <c r="HF458" s="65"/>
      <c r="HG458" s="65"/>
      <c r="HH458" s="65"/>
      <c r="HI458" s="65"/>
      <c r="HJ458" s="65"/>
      <c r="HK458" s="65"/>
      <c r="HL458" s="65"/>
      <c r="HM458" s="65"/>
      <c r="HN458" s="65"/>
      <c r="HO458" s="65"/>
      <c r="HP458" s="65"/>
      <c r="HQ458" s="65"/>
      <c r="HR458" s="65"/>
      <c r="HS458" s="65"/>
      <c r="HT458" s="65"/>
      <c r="HU458" s="65"/>
      <c r="HV458" s="65"/>
      <c r="HW458" s="65"/>
      <c r="HX458" s="65"/>
      <c r="HY458" s="65"/>
      <c r="HZ458" s="65"/>
      <c r="IA458" s="65"/>
      <c r="IB458" s="65"/>
      <c r="IC458" s="65"/>
      <c r="ID458" s="65"/>
      <c r="IE458" s="65"/>
      <c r="IF458" s="65"/>
      <c r="IG458" s="65"/>
      <c r="IH458" s="65"/>
      <c r="II458" s="65"/>
      <c r="IJ458" s="65"/>
      <c r="IK458" s="65"/>
      <c r="IL458" s="65"/>
      <c r="IM458" s="65"/>
      <c r="IN458" s="65"/>
      <c r="IO458" s="65"/>
      <c r="IP458" s="65"/>
      <c r="IQ458" s="65"/>
      <c r="IR458" s="65"/>
    </row>
    <row r="459" spans="1:252" s="2" customFormat="1" ht="15">
      <c r="A459" s="29" t="s">
        <v>1502</v>
      </c>
      <c r="B459" s="89" t="s">
        <v>1189</v>
      </c>
      <c r="C459" s="32" t="s">
        <v>1503</v>
      </c>
      <c r="D459" s="31" t="s">
        <v>1503</v>
      </c>
      <c r="E459" s="12" t="s">
        <v>21</v>
      </c>
      <c r="F459" s="12" t="s">
        <v>863</v>
      </c>
      <c r="G459" s="30">
        <v>1.5E-05</v>
      </c>
      <c r="H459" s="10">
        <v>15561.849999999999</v>
      </c>
      <c r="I459" s="46">
        <f t="shared" si="31"/>
        <v>2334.2774999999997</v>
      </c>
      <c r="J459" s="54"/>
      <c r="K459" s="46">
        <f t="shared" si="30"/>
        <v>0</v>
      </c>
      <c r="L459" s="55"/>
      <c r="M459" s="56"/>
      <c r="N459" s="13"/>
      <c r="O459" s="49"/>
      <c r="P459" s="13"/>
      <c r="Q459" s="49"/>
      <c r="R459" s="13"/>
      <c r="S459" s="49"/>
      <c r="T459" s="13"/>
      <c r="U459" s="49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  <c r="EQ459" s="65"/>
      <c r="ER459" s="65"/>
      <c r="ES459" s="65"/>
      <c r="ET459" s="65"/>
      <c r="EU459" s="65"/>
      <c r="EV459" s="65"/>
      <c r="EW459" s="65"/>
      <c r="EX459" s="65"/>
      <c r="EY459" s="65"/>
      <c r="EZ459" s="65"/>
      <c r="FA459" s="65"/>
      <c r="FB459" s="65"/>
      <c r="FC459" s="65"/>
      <c r="FD459" s="65"/>
      <c r="FE459" s="65"/>
      <c r="FF459" s="65"/>
      <c r="FG459" s="65"/>
      <c r="FH459" s="65"/>
      <c r="FI459" s="65"/>
      <c r="FJ459" s="65"/>
      <c r="FK459" s="65"/>
      <c r="FL459" s="65"/>
      <c r="FM459" s="65"/>
      <c r="FN459" s="65"/>
      <c r="FO459" s="65"/>
      <c r="FP459" s="65"/>
      <c r="FQ459" s="65"/>
      <c r="FR459" s="65"/>
      <c r="FS459" s="65"/>
      <c r="FT459" s="65"/>
      <c r="FU459" s="65"/>
      <c r="FV459" s="65"/>
      <c r="FW459" s="65"/>
      <c r="FX459" s="65"/>
      <c r="FY459" s="65"/>
      <c r="FZ459" s="65"/>
      <c r="GA459" s="65"/>
      <c r="GB459" s="65"/>
      <c r="GC459" s="65"/>
      <c r="GD459" s="65"/>
      <c r="GE459" s="65"/>
      <c r="GF459" s="65"/>
      <c r="GG459" s="65"/>
      <c r="GH459" s="65"/>
      <c r="GI459" s="65"/>
      <c r="GJ459" s="65"/>
      <c r="GK459" s="65"/>
      <c r="GL459" s="65"/>
      <c r="GM459" s="65"/>
      <c r="GN459" s="65"/>
      <c r="GO459" s="65"/>
      <c r="GP459" s="65"/>
      <c r="GQ459" s="65"/>
      <c r="GR459" s="65"/>
      <c r="GS459" s="65"/>
      <c r="GT459" s="65"/>
      <c r="GU459" s="65"/>
      <c r="GV459" s="65"/>
      <c r="GW459" s="65"/>
      <c r="GX459" s="65"/>
      <c r="GY459" s="65"/>
      <c r="GZ459" s="65"/>
      <c r="HA459" s="65"/>
      <c r="HB459" s="65"/>
      <c r="HC459" s="65"/>
      <c r="HD459" s="65"/>
      <c r="HE459" s="65"/>
      <c r="HF459" s="65"/>
      <c r="HG459" s="65"/>
      <c r="HH459" s="65"/>
      <c r="HI459" s="65"/>
      <c r="HJ459" s="65"/>
      <c r="HK459" s="65"/>
      <c r="HL459" s="65"/>
      <c r="HM459" s="65"/>
      <c r="HN459" s="65"/>
      <c r="HO459" s="65"/>
      <c r="HP459" s="65"/>
      <c r="HQ459" s="65"/>
      <c r="HR459" s="65"/>
      <c r="HS459" s="65"/>
      <c r="HT459" s="65"/>
      <c r="HU459" s="65"/>
      <c r="HV459" s="65"/>
      <c r="HW459" s="65"/>
      <c r="HX459" s="65"/>
      <c r="HY459" s="65"/>
      <c r="HZ459" s="65"/>
      <c r="IA459" s="65"/>
      <c r="IB459" s="65"/>
      <c r="IC459" s="65"/>
      <c r="ID459" s="65"/>
      <c r="IE459" s="65"/>
      <c r="IF459" s="65"/>
      <c r="IG459" s="65"/>
      <c r="IH459" s="65"/>
      <c r="II459" s="65"/>
      <c r="IJ459" s="65"/>
      <c r="IK459" s="65"/>
      <c r="IL459" s="65"/>
      <c r="IM459" s="65"/>
      <c r="IN459" s="65"/>
      <c r="IO459" s="65"/>
      <c r="IP459" s="65"/>
      <c r="IQ459" s="65"/>
      <c r="IR459" s="65"/>
    </row>
    <row r="460" spans="1:252" s="2" customFormat="1" ht="15">
      <c r="A460" s="29" t="s">
        <v>1504</v>
      </c>
      <c r="B460" s="89" t="s">
        <v>1189</v>
      </c>
      <c r="C460" s="33" t="s">
        <v>1476</v>
      </c>
      <c r="D460" s="31" t="s">
        <v>1476</v>
      </c>
      <c r="E460" s="12" t="s">
        <v>21</v>
      </c>
      <c r="F460" s="12" t="s">
        <v>1505</v>
      </c>
      <c r="G460" s="30">
        <v>1.251E-05</v>
      </c>
      <c r="H460" s="10">
        <v>18315.01</v>
      </c>
      <c r="I460" s="46">
        <f t="shared" si="31"/>
        <v>2747.2515</v>
      </c>
      <c r="J460" s="54"/>
      <c r="K460" s="46">
        <f t="shared" si="30"/>
        <v>0</v>
      </c>
      <c r="L460" s="55"/>
      <c r="M460" s="56"/>
      <c r="N460" s="13"/>
      <c r="O460" s="49"/>
      <c r="P460" s="13"/>
      <c r="Q460" s="49"/>
      <c r="R460" s="13"/>
      <c r="S460" s="49"/>
      <c r="T460" s="13"/>
      <c r="U460" s="49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  <c r="EQ460" s="65"/>
      <c r="ER460" s="65"/>
      <c r="ES460" s="65"/>
      <c r="ET460" s="65"/>
      <c r="EU460" s="65"/>
      <c r="EV460" s="65"/>
      <c r="EW460" s="65"/>
      <c r="EX460" s="65"/>
      <c r="EY460" s="65"/>
      <c r="EZ460" s="65"/>
      <c r="FA460" s="65"/>
      <c r="FB460" s="65"/>
      <c r="FC460" s="65"/>
      <c r="FD460" s="65"/>
      <c r="FE460" s="65"/>
      <c r="FF460" s="65"/>
      <c r="FG460" s="65"/>
      <c r="FH460" s="65"/>
      <c r="FI460" s="65"/>
      <c r="FJ460" s="65"/>
      <c r="FK460" s="65"/>
      <c r="FL460" s="65"/>
      <c r="FM460" s="65"/>
      <c r="FN460" s="65"/>
      <c r="FO460" s="65"/>
      <c r="FP460" s="65"/>
      <c r="FQ460" s="65"/>
      <c r="FR460" s="65"/>
      <c r="FS460" s="65"/>
      <c r="FT460" s="65"/>
      <c r="FU460" s="65"/>
      <c r="FV460" s="65"/>
      <c r="FW460" s="65"/>
      <c r="FX460" s="65"/>
      <c r="FY460" s="65"/>
      <c r="FZ460" s="65"/>
      <c r="GA460" s="65"/>
      <c r="GB460" s="65"/>
      <c r="GC460" s="65"/>
      <c r="GD460" s="65"/>
      <c r="GE460" s="65"/>
      <c r="GF460" s="65"/>
      <c r="GG460" s="65"/>
      <c r="GH460" s="65"/>
      <c r="GI460" s="65"/>
      <c r="GJ460" s="65"/>
      <c r="GK460" s="65"/>
      <c r="GL460" s="65"/>
      <c r="GM460" s="65"/>
      <c r="GN460" s="65"/>
      <c r="GO460" s="65"/>
      <c r="GP460" s="65"/>
      <c r="GQ460" s="65"/>
      <c r="GR460" s="65"/>
      <c r="GS460" s="65"/>
      <c r="GT460" s="65"/>
      <c r="GU460" s="65"/>
      <c r="GV460" s="65"/>
      <c r="GW460" s="65"/>
      <c r="GX460" s="65"/>
      <c r="GY460" s="65"/>
      <c r="GZ460" s="65"/>
      <c r="HA460" s="65"/>
      <c r="HB460" s="65"/>
      <c r="HC460" s="65"/>
      <c r="HD460" s="65"/>
      <c r="HE460" s="65"/>
      <c r="HF460" s="65"/>
      <c r="HG460" s="65"/>
      <c r="HH460" s="65"/>
      <c r="HI460" s="65"/>
      <c r="HJ460" s="65"/>
      <c r="HK460" s="65"/>
      <c r="HL460" s="65"/>
      <c r="HM460" s="65"/>
      <c r="HN460" s="65"/>
      <c r="HO460" s="65"/>
      <c r="HP460" s="65"/>
      <c r="HQ460" s="65"/>
      <c r="HR460" s="65"/>
      <c r="HS460" s="65"/>
      <c r="HT460" s="65"/>
      <c r="HU460" s="65"/>
      <c r="HV460" s="65"/>
      <c r="HW460" s="65"/>
      <c r="HX460" s="65"/>
      <c r="HY460" s="65"/>
      <c r="HZ460" s="65"/>
      <c r="IA460" s="65"/>
      <c r="IB460" s="65"/>
      <c r="IC460" s="65"/>
      <c r="ID460" s="65"/>
      <c r="IE460" s="65"/>
      <c r="IF460" s="65"/>
      <c r="IG460" s="65"/>
      <c r="IH460" s="65"/>
      <c r="II460" s="65"/>
      <c r="IJ460" s="65"/>
      <c r="IK460" s="65"/>
      <c r="IL460" s="65"/>
      <c r="IM460" s="65"/>
      <c r="IN460" s="65"/>
      <c r="IO460" s="65"/>
      <c r="IP460" s="65"/>
      <c r="IQ460" s="65"/>
      <c r="IR460" s="65"/>
    </row>
    <row r="461" spans="1:252" s="2" customFormat="1" ht="15">
      <c r="A461" s="29" t="s">
        <v>1506</v>
      </c>
      <c r="B461" s="89" t="s">
        <v>1189</v>
      </c>
      <c r="C461" s="33" t="s">
        <v>1388</v>
      </c>
      <c r="D461" s="31" t="s">
        <v>1507</v>
      </c>
      <c r="E461" s="12" t="s">
        <v>21</v>
      </c>
      <c r="F461" s="12" t="s">
        <v>34</v>
      </c>
      <c r="G461" s="30">
        <v>1E-05</v>
      </c>
      <c r="H461" s="10">
        <v>5376.51</v>
      </c>
      <c r="I461" s="46">
        <f t="shared" si="31"/>
        <v>806.4765</v>
      </c>
      <c r="J461" s="54"/>
      <c r="K461" s="46">
        <f t="shared" si="30"/>
        <v>0</v>
      </c>
      <c r="L461" s="55"/>
      <c r="M461" s="56"/>
      <c r="N461" s="13"/>
      <c r="O461" s="49"/>
      <c r="P461" s="13"/>
      <c r="Q461" s="49"/>
      <c r="R461" s="13"/>
      <c r="S461" s="49"/>
      <c r="T461" s="13"/>
      <c r="U461" s="49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  <c r="EQ461" s="65"/>
      <c r="ER461" s="65"/>
      <c r="ES461" s="65"/>
      <c r="ET461" s="65"/>
      <c r="EU461" s="65"/>
      <c r="EV461" s="65"/>
      <c r="EW461" s="65"/>
      <c r="EX461" s="65"/>
      <c r="EY461" s="65"/>
      <c r="EZ461" s="65"/>
      <c r="FA461" s="65"/>
      <c r="FB461" s="65"/>
      <c r="FC461" s="65"/>
      <c r="FD461" s="65"/>
      <c r="FE461" s="65"/>
      <c r="FF461" s="65"/>
      <c r="FG461" s="65"/>
      <c r="FH461" s="65"/>
      <c r="FI461" s="65"/>
      <c r="FJ461" s="65"/>
      <c r="FK461" s="65"/>
      <c r="FL461" s="65"/>
      <c r="FM461" s="65"/>
      <c r="FN461" s="65"/>
      <c r="FO461" s="65"/>
      <c r="FP461" s="65"/>
      <c r="FQ461" s="65"/>
      <c r="FR461" s="65"/>
      <c r="FS461" s="65"/>
      <c r="FT461" s="65"/>
      <c r="FU461" s="65"/>
      <c r="FV461" s="65"/>
      <c r="FW461" s="65"/>
      <c r="FX461" s="65"/>
      <c r="FY461" s="65"/>
      <c r="FZ461" s="65"/>
      <c r="GA461" s="65"/>
      <c r="GB461" s="65"/>
      <c r="GC461" s="65"/>
      <c r="GD461" s="65"/>
      <c r="GE461" s="65"/>
      <c r="GF461" s="65"/>
      <c r="GG461" s="65"/>
      <c r="GH461" s="65"/>
      <c r="GI461" s="65"/>
      <c r="GJ461" s="65"/>
      <c r="GK461" s="65"/>
      <c r="GL461" s="65"/>
      <c r="GM461" s="65"/>
      <c r="GN461" s="65"/>
      <c r="GO461" s="65"/>
      <c r="GP461" s="65"/>
      <c r="GQ461" s="65"/>
      <c r="GR461" s="65"/>
      <c r="GS461" s="65"/>
      <c r="GT461" s="65"/>
      <c r="GU461" s="65"/>
      <c r="GV461" s="65"/>
      <c r="GW461" s="65"/>
      <c r="GX461" s="65"/>
      <c r="GY461" s="65"/>
      <c r="GZ461" s="65"/>
      <c r="HA461" s="65"/>
      <c r="HB461" s="65"/>
      <c r="HC461" s="65"/>
      <c r="HD461" s="65"/>
      <c r="HE461" s="65"/>
      <c r="HF461" s="65"/>
      <c r="HG461" s="65"/>
      <c r="HH461" s="65"/>
      <c r="HI461" s="65"/>
      <c r="HJ461" s="65"/>
      <c r="HK461" s="65"/>
      <c r="HL461" s="65"/>
      <c r="HM461" s="65"/>
      <c r="HN461" s="65"/>
      <c r="HO461" s="65"/>
      <c r="HP461" s="65"/>
      <c r="HQ461" s="65"/>
      <c r="HR461" s="65"/>
      <c r="HS461" s="65"/>
      <c r="HT461" s="65"/>
      <c r="HU461" s="65"/>
      <c r="HV461" s="65"/>
      <c r="HW461" s="65"/>
      <c r="HX461" s="65"/>
      <c r="HY461" s="65"/>
      <c r="HZ461" s="65"/>
      <c r="IA461" s="65"/>
      <c r="IB461" s="65"/>
      <c r="IC461" s="65"/>
      <c r="ID461" s="65"/>
      <c r="IE461" s="65"/>
      <c r="IF461" s="65"/>
      <c r="IG461" s="65"/>
      <c r="IH461" s="65"/>
      <c r="II461" s="65"/>
      <c r="IJ461" s="65"/>
      <c r="IK461" s="65"/>
      <c r="IL461" s="65"/>
      <c r="IM461" s="65"/>
      <c r="IN461" s="65"/>
      <c r="IO461" s="65"/>
      <c r="IP461" s="65"/>
      <c r="IQ461" s="65"/>
      <c r="IR461" s="65"/>
    </row>
    <row r="462" spans="1:249" s="2" customFormat="1" ht="15">
      <c r="A462" s="29" t="s">
        <v>1508</v>
      </c>
      <c r="B462" s="29" t="s">
        <v>1509</v>
      </c>
      <c r="C462" s="12" t="s">
        <v>1510</v>
      </c>
      <c r="D462" s="12" t="s">
        <v>1511</v>
      </c>
      <c r="E462" s="12" t="s">
        <v>21</v>
      </c>
      <c r="F462" s="12" t="s">
        <v>1391</v>
      </c>
      <c r="G462" s="30"/>
      <c r="H462" s="10">
        <v>5805.84</v>
      </c>
      <c r="I462" s="46">
        <f t="shared" si="31"/>
        <v>870.876</v>
      </c>
      <c r="J462" s="12">
        <v>1684</v>
      </c>
      <c r="K462" s="116">
        <v>252.6</v>
      </c>
      <c r="L462" s="47">
        <v>10102</v>
      </c>
      <c r="M462" s="48">
        <f aca="true" t="shared" si="32" ref="M462:M472">L462*0.15</f>
        <v>1515.3</v>
      </c>
      <c r="N462" s="13"/>
      <c r="O462" s="49"/>
      <c r="P462" s="13"/>
      <c r="Q462" s="49"/>
      <c r="R462" s="13"/>
      <c r="S462" s="49"/>
      <c r="T462" s="13"/>
      <c r="U462" s="49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  <c r="EO462" s="64"/>
      <c r="EP462" s="64"/>
      <c r="EQ462" s="64"/>
      <c r="ER462" s="64"/>
      <c r="ES462" s="64"/>
      <c r="ET462" s="64"/>
      <c r="EU462" s="64"/>
      <c r="EV462" s="64"/>
      <c r="EW462" s="64"/>
      <c r="EX462" s="64"/>
      <c r="EY462" s="64"/>
      <c r="EZ462" s="64"/>
      <c r="FA462" s="64"/>
      <c r="FB462" s="64"/>
      <c r="FC462" s="64"/>
      <c r="FD462" s="64"/>
      <c r="FE462" s="64"/>
      <c r="FF462" s="64"/>
      <c r="FG462" s="64"/>
      <c r="FH462" s="64"/>
      <c r="FI462" s="64"/>
      <c r="FJ462" s="64"/>
      <c r="FK462" s="64"/>
      <c r="FL462" s="64"/>
      <c r="FM462" s="64"/>
      <c r="FN462" s="64"/>
      <c r="FO462" s="64"/>
      <c r="FP462" s="64"/>
      <c r="FQ462" s="64"/>
      <c r="FR462" s="64"/>
      <c r="FS462" s="64"/>
      <c r="FT462" s="64"/>
      <c r="FU462" s="64"/>
      <c r="FV462" s="64"/>
      <c r="FW462" s="64"/>
      <c r="FX462" s="64"/>
      <c r="FY462" s="64"/>
      <c r="FZ462" s="64"/>
      <c r="GA462" s="64"/>
      <c r="GB462" s="64"/>
      <c r="GC462" s="64"/>
      <c r="GD462" s="64"/>
      <c r="GE462" s="64"/>
      <c r="GF462" s="64"/>
      <c r="GG462" s="64"/>
      <c r="GH462" s="64"/>
      <c r="GI462" s="64"/>
      <c r="GJ462" s="64"/>
      <c r="GK462" s="64"/>
      <c r="GL462" s="64"/>
      <c r="GM462" s="64"/>
      <c r="GN462" s="64"/>
      <c r="GO462" s="64"/>
      <c r="GP462" s="64"/>
      <c r="GQ462" s="64"/>
      <c r="GR462" s="64"/>
      <c r="GS462" s="64"/>
      <c r="GT462" s="64"/>
      <c r="GU462" s="64"/>
      <c r="GV462" s="64"/>
      <c r="GW462" s="64"/>
      <c r="GX462" s="64"/>
      <c r="GY462" s="64"/>
      <c r="GZ462" s="64"/>
      <c r="HA462" s="64"/>
      <c r="HB462" s="64"/>
      <c r="HC462" s="64"/>
      <c r="HD462" s="64"/>
      <c r="HE462" s="64"/>
      <c r="HF462" s="64"/>
      <c r="HG462" s="64"/>
      <c r="HH462" s="64"/>
      <c r="HI462" s="64"/>
      <c r="HJ462" s="64"/>
      <c r="HK462" s="64"/>
      <c r="HL462" s="64"/>
      <c r="HM462" s="64"/>
      <c r="HN462" s="64"/>
      <c r="HO462" s="64"/>
      <c r="HP462" s="64"/>
      <c r="HQ462" s="64"/>
      <c r="HR462" s="64"/>
      <c r="HS462" s="64"/>
      <c r="HT462" s="64"/>
      <c r="HU462" s="64"/>
      <c r="HV462" s="64"/>
      <c r="HW462" s="64"/>
      <c r="HX462" s="64"/>
      <c r="HY462" s="64"/>
      <c r="HZ462" s="64"/>
      <c r="IA462" s="64"/>
      <c r="IB462" s="64"/>
      <c r="IC462" s="64"/>
      <c r="ID462" s="64"/>
      <c r="IE462" s="64"/>
      <c r="IF462" s="64"/>
      <c r="IG462" s="64"/>
      <c r="IH462" s="64"/>
      <c r="II462" s="64"/>
      <c r="IJ462" s="64"/>
      <c r="IK462" s="64"/>
      <c r="IL462" s="64"/>
      <c r="IM462" s="64"/>
      <c r="IN462" s="64"/>
      <c r="IO462" s="64"/>
    </row>
    <row r="463" spans="1:249" s="2" customFormat="1" ht="15">
      <c r="A463" s="29" t="s">
        <v>1512</v>
      </c>
      <c r="B463" s="29" t="s">
        <v>1509</v>
      </c>
      <c r="C463" s="12" t="s">
        <v>1513</v>
      </c>
      <c r="D463" s="12" t="s">
        <v>1514</v>
      </c>
      <c r="E463" s="12" t="s">
        <v>21</v>
      </c>
      <c r="F463" s="12" t="s">
        <v>1515</v>
      </c>
      <c r="G463" s="30"/>
      <c r="H463" s="10">
        <v>7346.13</v>
      </c>
      <c r="I463" s="46">
        <f t="shared" si="31"/>
        <v>1101.9195</v>
      </c>
      <c r="J463" s="50">
        <v>2196.3</v>
      </c>
      <c r="K463" s="117">
        <v>329.445</v>
      </c>
      <c r="L463" s="47">
        <v>6563</v>
      </c>
      <c r="M463" s="48">
        <f t="shared" si="32"/>
        <v>984.4499999999999</v>
      </c>
      <c r="N463" s="47">
        <v>6839</v>
      </c>
      <c r="O463" s="48">
        <v>1025.8</v>
      </c>
      <c r="P463" s="13"/>
      <c r="Q463" s="49"/>
      <c r="R463" s="13"/>
      <c r="S463" s="49"/>
      <c r="T463" s="13"/>
      <c r="U463" s="49"/>
      <c r="V463" s="114"/>
      <c r="W463" s="114"/>
      <c r="X463" s="114"/>
      <c r="Y463" s="114"/>
      <c r="Z463" s="114"/>
      <c r="AA463" s="114"/>
      <c r="AB463" s="114"/>
      <c r="AC463" s="114"/>
      <c r="AD463" s="114"/>
      <c r="AE463" s="114"/>
      <c r="AF463" s="114"/>
      <c r="AG463" s="114"/>
      <c r="AH463" s="114"/>
      <c r="AI463" s="114"/>
      <c r="AJ463" s="114"/>
      <c r="AK463" s="114"/>
      <c r="AL463" s="114"/>
      <c r="AM463" s="114"/>
      <c r="AN463" s="114"/>
      <c r="AO463" s="114"/>
      <c r="AP463" s="114"/>
      <c r="AQ463" s="114"/>
      <c r="AR463" s="114"/>
      <c r="AS463" s="114"/>
      <c r="AT463" s="114"/>
      <c r="AU463" s="114"/>
      <c r="AV463" s="114"/>
      <c r="AW463" s="114"/>
      <c r="AX463" s="114"/>
      <c r="AY463" s="114"/>
      <c r="AZ463" s="114"/>
      <c r="BA463" s="114"/>
      <c r="BB463" s="114"/>
      <c r="BC463" s="114"/>
      <c r="BD463" s="114"/>
      <c r="BE463" s="114"/>
      <c r="BF463" s="114"/>
      <c r="BG463" s="114"/>
      <c r="BH463" s="114"/>
      <c r="BI463" s="114"/>
      <c r="BJ463" s="114"/>
      <c r="BK463" s="114"/>
      <c r="BL463" s="114"/>
      <c r="BM463" s="114"/>
      <c r="BN463" s="114"/>
      <c r="BO463" s="114"/>
      <c r="BP463" s="114"/>
      <c r="BQ463" s="114"/>
      <c r="BR463" s="114"/>
      <c r="BS463" s="114"/>
      <c r="BT463" s="114"/>
      <c r="BU463" s="114"/>
      <c r="BV463" s="114"/>
      <c r="BW463" s="114"/>
      <c r="BX463" s="114"/>
      <c r="BY463" s="114"/>
      <c r="BZ463" s="114"/>
      <c r="CA463" s="114"/>
      <c r="CB463" s="114"/>
      <c r="CC463" s="114"/>
      <c r="CD463" s="114"/>
      <c r="CE463" s="114"/>
      <c r="CF463" s="114"/>
      <c r="CG463" s="114"/>
      <c r="CH463" s="114"/>
      <c r="CI463" s="114"/>
      <c r="CJ463" s="114"/>
      <c r="CK463" s="114"/>
      <c r="CL463" s="114"/>
      <c r="CM463" s="114"/>
      <c r="CN463" s="114"/>
      <c r="CO463" s="114"/>
      <c r="CP463" s="114"/>
      <c r="CQ463" s="114"/>
      <c r="CR463" s="114"/>
      <c r="CS463" s="114"/>
      <c r="CT463" s="114"/>
      <c r="CU463" s="114"/>
      <c r="CV463" s="114"/>
      <c r="CW463" s="114"/>
      <c r="CX463" s="114"/>
      <c r="CY463" s="114"/>
      <c r="CZ463" s="114"/>
      <c r="DA463" s="114"/>
      <c r="DB463" s="114"/>
      <c r="DC463" s="114"/>
      <c r="DD463" s="114"/>
      <c r="DE463" s="114"/>
      <c r="DF463" s="114"/>
      <c r="DG463" s="114"/>
      <c r="DH463" s="114"/>
      <c r="DI463" s="114"/>
      <c r="DJ463" s="114"/>
      <c r="DK463" s="114"/>
      <c r="DL463" s="114"/>
      <c r="DM463" s="114"/>
      <c r="DN463" s="114"/>
      <c r="DO463" s="114"/>
      <c r="DP463" s="114"/>
      <c r="DQ463" s="114"/>
      <c r="DR463" s="114"/>
      <c r="DS463" s="114"/>
      <c r="DT463" s="114"/>
      <c r="DU463" s="114"/>
      <c r="DV463" s="114"/>
      <c r="DW463" s="114"/>
      <c r="DX463" s="114"/>
      <c r="DY463" s="114"/>
      <c r="DZ463" s="114"/>
      <c r="EA463" s="114"/>
      <c r="EB463" s="114"/>
      <c r="EC463" s="114"/>
      <c r="ED463" s="114"/>
      <c r="EE463" s="114"/>
      <c r="EF463" s="114"/>
      <c r="EG463" s="114"/>
      <c r="EH463" s="114"/>
      <c r="EI463" s="114"/>
      <c r="EJ463" s="114"/>
      <c r="EK463" s="114"/>
      <c r="EL463" s="114"/>
      <c r="EM463" s="114"/>
      <c r="EN463" s="114"/>
      <c r="EO463" s="114"/>
      <c r="EP463" s="114"/>
      <c r="EQ463" s="114"/>
      <c r="ER463" s="114"/>
      <c r="ES463" s="114"/>
      <c r="ET463" s="114"/>
      <c r="EU463" s="114"/>
      <c r="EV463" s="114"/>
      <c r="EW463" s="114"/>
      <c r="EX463" s="114"/>
      <c r="EY463" s="114"/>
      <c r="EZ463" s="114"/>
      <c r="FA463" s="114"/>
      <c r="FB463" s="114"/>
      <c r="FC463" s="114"/>
      <c r="FD463" s="114"/>
      <c r="FE463" s="114"/>
      <c r="FF463" s="114"/>
      <c r="FG463" s="114"/>
      <c r="FH463" s="114"/>
      <c r="FI463" s="114"/>
      <c r="FJ463" s="114"/>
      <c r="FK463" s="114"/>
      <c r="FL463" s="114"/>
      <c r="FM463" s="114"/>
      <c r="FN463" s="114"/>
      <c r="FO463" s="114"/>
      <c r="FP463" s="114"/>
      <c r="FQ463" s="114"/>
      <c r="FR463" s="114"/>
      <c r="FS463" s="114"/>
      <c r="FT463" s="114"/>
      <c r="FU463" s="114"/>
      <c r="FV463" s="114"/>
      <c r="FW463" s="114"/>
      <c r="FX463" s="114"/>
      <c r="FY463" s="114"/>
      <c r="FZ463" s="114"/>
      <c r="GA463" s="114"/>
      <c r="GB463" s="114"/>
      <c r="GC463" s="114"/>
      <c r="GD463" s="114"/>
      <c r="GE463" s="114"/>
      <c r="GF463" s="114"/>
      <c r="GG463" s="114"/>
      <c r="GH463" s="114"/>
      <c r="GI463" s="114"/>
      <c r="GJ463" s="114"/>
      <c r="GK463" s="114"/>
      <c r="GL463" s="114"/>
      <c r="GM463" s="114"/>
      <c r="GN463" s="114"/>
      <c r="GO463" s="114"/>
      <c r="GP463" s="114"/>
      <c r="GQ463" s="114"/>
      <c r="GR463" s="114"/>
      <c r="GS463" s="114"/>
      <c r="GT463" s="114"/>
      <c r="GU463" s="114"/>
      <c r="GV463" s="114"/>
      <c r="GW463" s="114"/>
      <c r="GX463" s="114"/>
      <c r="GY463" s="114"/>
      <c r="GZ463" s="114"/>
      <c r="HA463" s="114"/>
      <c r="HB463" s="114"/>
      <c r="HC463" s="114"/>
      <c r="HD463" s="114"/>
      <c r="HE463" s="114"/>
      <c r="HF463" s="114"/>
      <c r="HG463" s="114"/>
      <c r="HH463" s="114"/>
      <c r="HI463" s="114"/>
      <c r="HJ463" s="114"/>
      <c r="HK463" s="114"/>
      <c r="HL463" s="114"/>
      <c r="HM463" s="114"/>
      <c r="HN463" s="114"/>
      <c r="HO463" s="114"/>
      <c r="HP463" s="114"/>
      <c r="HQ463" s="114"/>
      <c r="HR463" s="114"/>
      <c r="HS463" s="114"/>
      <c r="HT463" s="114"/>
      <c r="HU463" s="114"/>
      <c r="HV463" s="114"/>
      <c r="HW463" s="114"/>
      <c r="HX463" s="114"/>
      <c r="HY463" s="114"/>
      <c r="HZ463" s="114"/>
      <c r="IA463" s="114"/>
      <c r="IB463" s="114"/>
      <c r="IC463" s="114"/>
      <c r="ID463" s="114"/>
      <c r="IE463" s="114"/>
      <c r="IF463" s="114"/>
      <c r="IG463" s="114"/>
      <c r="IH463" s="114"/>
      <c r="II463" s="114"/>
      <c r="IJ463" s="114"/>
      <c r="IK463" s="114"/>
      <c r="IL463" s="114"/>
      <c r="IM463" s="114"/>
      <c r="IN463" s="114"/>
      <c r="IO463" s="114"/>
    </row>
    <row r="464" spans="1:21" s="4" customFormat="1" ht="15">
      <c r="A464" s="29" t="s">
        <v>1516</v>
      </c>
      <c r="B464" s="29" t="s">
        <v>1509</v>
      </c>
      <c r="C464" s="12" t="s">
        <v>1517</v>
      </c>
      <c r="D464" s="12" t="s">
        <v>1518</v>
      </c>
      <c r="E464" s="12" t="s">
        <v>21</v>
      </c>
      <c r="F464" s="12" t="s">
        <v>1394</v>
      </c>
      <c r="G464" s="30"/>
      <c r="H464" s="10">
        <v>6494.39</v>
      </c>
      <c r="I464" s="46">
        <f t="shared" si="31"/>
        <v>974.1585</v>
      </c>
      <c r="J464" s="50">
        <v>1968.0599999999995</v>
      </c>
      <c r="K464" s="117">
        <v>295.2089999999999</v>
      </c>
      <c r="L464" s="47">
        <v>6664</v>
      </c>
      <c r="M464" s="48">
        <f t="shared" si="32"/>
        <v>999.5999999999999</v>
      </c>
      <c r="N464" s="47">
        <v>7770</v>
      </c>
      <c r="O464" s="48">
        <v>1165.48</v>
      </c>
      <c r="P464" s="13"/>
      <c r="Q464" s="49"/>
      <c r="R464" s="13"/>
      <c r="S464" s="49"/>
      <c r="T464" s="15"/>
      <c r="U464" s="14"/>
    </row>
    <row r="465" spans="1:21" s="4" customFormat="1" ht="15">
      <c r="A465" s="29" t="s">
        <v>1519</v>
      </c>
      <c r="B465" s="29" t="s">
        <v>1509</v>
      </c>
      <c r="C465" s="12" t="s">
        <v>1520</v>
      </c>
      <c r="D465" s="12" t="s">
        <v>1521</v>
      </c>
      <c r="E465" s="12" t="s">
        <v>21</v>
      </c>
      <c r="F465" s="12" t="s">
        <v>1046</v>
      </c>
      <c r="G465" s="30"/>
      <c r="H465" s="10">
        <v>9984.13</v>
      </c>
      <c r="I465" s="46">
        <f t="shared" si="31"/>
        <v>1497.6194999999998</v>
      </c>
      <c r="J465" s="50">
        <v>3065.98</v>
      </c>
      <c r="K465" s="117">
        <v>459.897</v>
      </c>
      <c r="L465" s="47">
        <v>8436</v>
      </c>
      <c r="M465" s="48">
        <f t="shared" si="32"/>
        <v>1265.3999999999999</v>
      </c>
      <c r="N465" s="47">
        <v>11554</v>
      </c>
      <c r="O465" s="48">
        <v>1733.17</v>
      </c>
      <c r="P465" s="13"/>
      <c r="Q465" s="49"/>
      <c r="R465" s="13"/>
      <c r="S465" s="49"/>
      <c r="T465" s="15"/>
      <c r="U465" s="14"/>
    </row>
    <row r="466" spans="1:21" s="4" customFormat="1" ht="15">
      <c r="A466" s="29" t="s">
        <v>1522</v>
      </c>
      <c r="B466" s="29" t="s">
        <v>1509</v>
      </c>
      <c r="C466" s="12" t="s">
        <v>1523</v>
      </c>
      <c r="D466" s="12" t="s">
        <v>1524</v>
      </c>
      <c r="E466" s="12" t="s">
        <v>21</v>
      </c>
      <c r="F466" s="12" t="s">
        <v>1525</v>
      </c>
      <c r="G466" s="30"/>
      <c r="H466" s="10">
        <v>3959.94</v>
      </c>
      <c r="I466" s="46">
        <f t="shared" si="31"/>
        <v>593.991</v>
      </c>
      <c r="J466" s="12">
        <v>1252.4899999999998</v>
      </c>
      <c r="K466" s="116">
        <v>187.87349999999995</v>
      </c>
      <c r="L466" s="47">
        <v>6040</v>
      </c>
      <c r="M466" s="48">
        <f t="shared" si="32"/>
        <v>906</v>
      </c>
      <c r="N466" s="13"/>
      <c r="O466" s="49"/>
      <c r="P466" s="13"/>
      <c r="Q466" s="49"/>
      <c r="R466" s="13"/>
      <c r="S466" s="49"/>
      <c r="T466" s="15"/>
      <c r="U466" s="14"/>
    </row>
    <row r="467" spans="1:21" s="4" customFormat="1" ht="15">
      <c r="A467" s="29" t="s">
        <v>1526</v>
      </c>
      <c r="B467" s="29" t="s">
        <v>1509</v>
      </c>
      <c r="C467" s="12" t="s">
        <v>1527</v>
      </c>
      <c r="D467" s="12" t="s">
        <v>1528</v>
      </c>
      <c r="E467" s="12" t="s">
        <v>21</v>
      </c>
      <c r="F467" s="12" t="s">
        <v>585</v>
      </c>
      <c r="G467" s="30"/>
      <c r="H467" s="10">
        <v>8645.44</v>
      </c>
      <c r="I467" s="46">
        <f t="shared" si="31"/>
        <v>1296.816</v>
      </c>
      <c r="J467" s="12">
        <v>3312</v>
      </c>
      <c r="K467" s="116">
        <v>496.79999999999995</v>
      </c>
      <c r="L467" s="47">
        <v>11846</v>
      </c>
      <c r="M467" s="48">
        <f t="shared" si="32"/>
        <v>1776.8999999999999</v>
      </c>
      <c r="N467" s="13"/>
      <c r="O467" s="49"/>
      <c r="P467" s="13"/>
      <c r="Q467" s="49"/>
      <c r="R467" s="13"/>
      <c r="S467" s="49"/>
      <c r="T467" s="15"/>
      <c r="U467" s="14"/>
    </row>
    <row r="468" spans="1:21" s="4" customFormat="1" ht="15">
      <c r="A468" s="29" t="s">
        <v>1529</v>
      </c>
      <c r="B468" s="29" t="s">
        <v>1509</v>
      </c>
      <c r="C468" s="12" t="s">
        <v>1530</v>
      </c>
      <c r="D468" s="12" t="s">
        <v>1531</v>
      </c>
      <c r="E468" s="12" t="s">
        <v>21</v>
      </c>
      <c r="F468" s="12" t="s">
        <v>1394</v>
      </c>
      <c r="G468" s="30"/>
      <c r="H468" s="10">
        <v>7407.98</v>
      </c>
      <c r="I468" s="46">
        <f t="shared" si="31"/>
        <v>1111.197</v>
      </c>
      <c r="J468" s="50">
        <v>2157.6299999999997</v>
      </c>
      <c r="K468" s="117">
        <v>323.64449999999994</v>
      </c>
      <c r="L468" s="47">
        <v>7170</v>
      </c>
      <c r="M468" s="48">
        <f t="shared" si="32"/>
        <v>1075.5</v>
      </c>
      <c r="N468" s="47">
        <v>6230</v>
      </c>
      <c r="O468" s="48">
        <v>934.46</v>
      </c>
      <c r="P468" s="13"/>
      <c r="Q468" s="49"/>
      <c r="R468" s="13"/>
      <c r="S468" s="49"/>
      <c r="T468" s="15"/>
      <c r="U468" s="14"/>
    </row>
    <row r="469" spans="1:21" s="4" customFormat="1" ht="15">
      <c r="A469" s="29" t="s">
        <v>1532</v>
      </c>
      <c r="B469" s="29" t="s">
        <v>1509</v>
      </c>
      <c r="C469" s="12" t="s">
        <v>1533</v>
      </c>
      <c r="D469" s="12" t="s">
        <v>1534</v>
      </c>
      <c r="E469" s="12" t="s">
        <v>21</v>
      </c>
      <c r="F469" s="12" t="s">
        <v>1535</v>
      </c>
      <c r="G469" s="30"/>
      <c r="H469" s="10">
        <v>36348.43</v>
      </c>
      <c r="I469" s="46">
        <f t="shared" si="31"/>
        <v>5452.2645</v>
      </c>
      <c r="J469" s="12">
        <v>11155.93</v>
      </c>
      <c r="K469" s="116">
        <v>1673.3895</v>
      </c>
      <c r="L469" s="47">
        <v>49378</v>
      </c>
      <c r="M469" s="48">
        <f t="shared" si="32"/>
        <v>7406.7</v>
      </c>
      <c r="N469" s="13"/>
      <c r="O469" s="49"/>
      <c r="P469" s="13"/>
      <c r="Q469" s="49"/>
      <c r="R469" s="13"/>
      <c r="S469" s="49"/>
      <c r="T469" s="15"/>
      <c r="U469" s="14"/>
    </row>
    <row r="470" spans="1:21" s="4" customFormat="1" ht="15">
      <c r="A470" s="29" t="s">
        <v>1536</v>
      </c>
      <c r="B470" s="29" t="s">
        <v>1509</v>
      </c>
      <c r="C470" s="12" t="s">
        <v>1537</v>
      </c>
      <c r="D470" s="12" t="s">
        <v>1538</v>
      </c>
      <c r="E470" s="12" t="s">
        <v>21</v>
      </c>
      <c r="F470" s="12" t="s">
        <v>1539</v>
      </c>
      <c r="G470" s="30"/>
      <c r="H470" s="10">
        <v>10603.42</v>
      </c>
      <c r="I470" s="46">
        <f t="shared" si="31"/>
        <v>1590.513</v>
      </c>
      <c r="J470" s="50">
        <v>3231.11</v>
      </c>
      <c r="K470" s="117">
        <v>484.6665</v>
      </c>
      <c r="L470" s="47">
        <v>15087</v>
      </c>
      <c r="M470" s="48">
        <f t="shared" si="32"/>
        <v>2263.0499999999997</v>
      </c>
      <c r="N470" s="13"/>
      <c r="O470" s="49"/>
      <c r="P470" s="13"/>
      <c r="Q470" s="49"/>
      <c r="R470" s="13"/>
      <c r="S470" s="49"/>
      <c r="T470" s="15"/>
      <c r="U470" s="14"/>
    </row>
    <row r="471" spans="1:19" s="4" customFormat="1" ht="15">
      <c r="A471" s="29" t="s">
        <v>1540</v>
      </c>
      <c r="B471" s="29" t="s">
        <v>1509</v>
      </c>
      <c r="C471" s="12" t="s">
        <v>1541</v>
      </c>
      <c r="D471" s="12" t="s">
        <v>1542</v>
      </c>
      <c r="E471" s="12" t="s">
        <v>21</v>
      </c>
      <c r="F471" s="12" t="s">
        <v>884</v>
      </c>
      <c r="G471" s="30"/>
      <c r="H471" s="10">
        <v>7650.19</v>
      </c>
      <c r="I471" s="46">
        <f t="shared" si="31"/>
        <v>1147.5285</v>
      </c>
      <c r="J471" s="12">
        <v>2408.9800000000014</v>
      </c>
      <c r="K471" s="116">
        <v>361.3470000000002</v>
      </c>
      <c r="L471" s="47">
        <v>11519</v>
      </c>
      <c r="M471" s="48">
        <f t="shared" si="32"/>
        <v>1727.85</v>
      </c>
      <c r="N471" s="13"/>
      <c r="O471" s="49"/>
      <c r="P471" s="13"/>
      <c r="Q471" s="49"/>
      <c r="R471" s="13"/>
      <c r="S471" s="49"/>
    </row>
    <row r="472" spans="1:21" s="4" customFormat="1" ht="15">
      <c r="A472" s="29" t="s">
        <v>1543</v>
      </c>
      <c r="B472" s="29" t="s">
        <v>1509</v>
      </c>
      <c r="C472" s="12" t="s">
        <v>1544</v>
      </c>
      <c r="D472" s="12" t="s">
        <v>1545</v>
      </c>
      <c r="E472" s="12" t="s">
        <v>21</v>
      </c>
      <c r="F472" s="12" t="s">
        <v>1005</v>
      </c>
      <c r="G472" s="30"/>
      <c r="H472" s="10">
        <v>5790.79</v>
      </c>
      <c r="I472" s="46">
        <f t="shared" si="31"/>
        <v>868.6184999999999</v>
      </c>
      <c r="J472" s="12">
        <v>1752.460000000001</v>
      </c>
      <c r="K472" s="116">
        <v>262.86900000000014</v>
      </c>
      <c r="L472" s="118">
        <v>8896</v>
      </c>
      <c r="M472" s="48">
        <f t="shared" si="32"/>
        <v>1334.3999999999999</v>
      </c>
      <c r="N472" s="13"/>
      <c r="O472" s="49"/>
      <c r="P472" s="13"/>
      <c r="Q472" s="49"/>
      <c r="R472" s="13"/>
      <c r="S472" s="49"/>
      <c r="T472" s="15"/>
      <c r="U472" s="14"/>
    </row>
    <row r="473" spans="1:21" s="4" customFormat="1" ht="15">
      <c r="A473" s="29" t="s">
        <v>1546</v>
      </c>
      <c r="B473" s="29" t="s">
        <v>1509</v>
      </c>
      <c r="C473" s="12" t="s">
        <v>1547</v>
      </c>
      <c r="D473" s="12" t="s">
        <v>1548</v>
      </c>
      <c r="E473" s="12" t="s">
        <v>21</v>
      </c>
      <c r="F473" s="8" t="s">
        <v>1549</v>
      </c>
      <c r="G473" s="9"/>
      <c r="H473" s="10">
        <v>14926.44</v>
      </c>
      <c r="I473" s="46">
        <f t="shared" si="31"/>
        <v>2238.966</v>
      </c>
      <c r="J473" s="50" t="s">
        <v>1550</v>
      </c>
      <c r="K473" s="117">
        <v>700.5135</v>
      </c>
      <c r="L473" s="103" t="s">
        <v>1551</v>
      </c>
      <c r="M473" s="48">
        <v>2580.573</v>
      </c>
      <c r="N473" s="15"/>
      <c r="O473" s="14"/>
      <c r="P473" s="15"/>
      <c r="Q473" s="14"/>
      <c r="R473" s="15"/>
      <c r="S473" s="14"/>
      <c r="T473" s="15"/>
      <c r="U473" s="14"/>
    </row>
    <row r="474" spans="1:21" s="4" customFormat="1" ht="15">
      <c r="A474" s="29" t="s">
        <v>1552</v>
      </c>
      <c r="B474" s="29" t="s">
        <v>1509</v>
      </c>
      <c r="C474" s="12" t="s">
        <v>1553</v>
      </c>
      <c r="D474" s="12" t="s">
        <v>1554</v>
      </c>
      <c r="E474" s="12" t="s">
        <v>21</v>
      </c>
      <c r="F474" s="8" t="s">
        <v>1555</v>
      </c>
      <c r="G474" s="9"/>
      <c r="H474" s="10">
        <v>18250.59</v>
      </c>
      <c r="I474" s="46">
        <f t="shared" si="31"/>
        <v>2737.5885</v>
      </c>
      <c r="J474" s="12">
        <v>5808.279999999999</v>
      </c>
      <c r="K474" s="116">
        <v>871.2419999999998</v>
      </c>
      <c r="L474" s="12" t="s">
        <v>1556</v>
      </c>
      <c r="M474" s="44">
        <v>2614.35</v>
      </c>
      <c r="N474" s="15"/>
      <c r="O474" s="14"/>
      <c r="P474" s="15"/>
      <c r="Q474" s="14"/>
      <c r="R474" s="15"/>
      <c r="S474" s="14"/>
      <c r="T474" s="15"/>
      <c r="U474" s="14"/>
    </row>
    <row r="475" spans="1:21" s="4" customFormat="1" ht="15">
      <c r="A475" s="29" t="s">
        <v>1557</v>
      </c>
      <c r="B475" s="29" t="s">
        <v>1509</v>
      </c>
      <c r="C475" s="12" t="s">
        <v>1558</v>
      </c>
      <c r="D475" s="12" t="s">
        <v>1559</v>
      </c>
      <c r="E475" s="12" t="s">
        <v>21</v>
      </c>
      <c r="F475" s="8" t="s">
        <v>1560</v>
      </c>
      <c r="G475" s="9"/>
      <c r="H475" s="10">
        <v>14574.37</v>
      </c>
      <c r="I475" s="46">
        <f t="shared" si="31"/>
        <v>2186.1555</v>
      </c>
      <c r="J475" s="12" t="s">
        <v>1561</v>
      </c>
      <c r="K475" s="116">
        <v>681.3</v>
      </c>
      <c r="L475" s="12" t="s">
        <v>1562</v>
      </c>
      <c r="M475" s="44">
        <v>2001.15</v>
      </c>
      <c r="N475" s="15"/>
      <c r="O475" s="14"/>
      <c r="P475" s="15"/>
      <c r="Q475" s="14"/>
      <c r="R475" s="15"/>
      <c r="S475" s="14"/>
      <c r="T475" s="15"/>
      <c r="U475" s="14"/>
    </row>
    <row r="476" spans="1:21" s="5" customFormat="1" ht="15">
      <c r="A476" s="29" t="s">
        <v>1563</v>
      </c>
      <c r="B476" s="115" t="s">
        <v>1509</v>
      </c>
      <c r="C476" s="12" t="s">
        <v>1564</v>
      </c>
      <c r="D476" s="12" t="s">
        <v>1565</v>
      </c>
      <c r="E476" s="12" t="s">
        <v>21</v>
      </c>
      <c r="F476" s="8" t="s">
        <v>1566</v>
      </c>
      <c r="G476" s="9"/>
      <c r="H476" s="10">
        <v>23977.86</v>
      </c>
      <c r="I476" s="46">
        <f t="shared" si="31"/>
        <v>3596.679</v>
      </c>
      <c r="J476" s="50" t="s">
        <v>1567</v>
      </c>
      <c r="K476" s="117">
        <v>1088.85</v>
      </c>
      <c r="L476" s="50" t="s">
        <v>1568</v>
      </c>
      <c r="M476" s="48">
        <v>2530.35</v>
      </c>
      <c r="N476" s="15"/>
      <c r="O476" s="14"/>
      <c r="P476" s="15"/>
      <c r="Q476" s="14"/>
      <c r="R476" s="15"/>
      <c r="S476" s="14"/>
      <c r="T476" s="13"/>
      <c r="U476" s="49"/>
    </row>
    <row r="477" spans="1:21" s="5" customFormat="1" ht="15">
      <c r="A477" s="29" t="s">
        <v>1569</v>
      </c>
      <c r="B477" s="115" t="s">
        <v>1509</v>
      </c>
      <c r="C477" s="32" t="s">
        <v>1570</v>
      </c>
      <c r="D477" s="32" t="s">
        <v>1570</v>
      </c>
      <c r="E477" s="12" t="s">
        <v>21</v>
      </c>
      <c r="F477" s="8" t="s">
        <v>1571</v>
      </c>
      <c r="G477" s="9"/>
      <c r="H477" s="10">
        <v>23792.08</v>
      </c>
      <c r="I477" s="46">
        <f t="shared" si="31"/>
        <v>3568.8120000000004</v>
      </c>
      <c r="J477" s="12" t="s">
        <v>1572</v>
      </c>
      <c r="K477" s="46">
        <f aca="true" t="shared" si="33" ref="K477:K479">J477*0.15</f>
        <v>1036.9185</v>
      </c>
      <c r="L477" s="12" t="s">
        <v>1573</v>
      </c>
      <c r="M477" s="46">
        <f aca="true" t="shared" si="34" ref="M477:M479">L477*0.15</f>
        <v>1446.0824999999998</v>
      </c>
      <c r="N477" s="15"/>
      <c r="O477" s="14"/>
      <c r="P477" s="15"/>
      <c r="Q477" s="14"/>
      <c r="R477" s="15"/>
      <c r="S477" s="14"/>
      <c r="T477" s="13"/>
      <c r="U477" s="49"/>
    </row>
    <row r="478" spans="1:21" s="5" customFormat="1" ht="15">
      <c r="A478" s="29" t="s">
        <v>1574</v>
      </c>
      <c r="B478" s="115" t="s">
        <v>1509</v>
      </c>
      <c r="C478" s="32" t="s">
        <v>1575</v>
      </c>
      <c r="D478" s="32" t="s">
        <v>1575</v>
      </c>
      <c r="E478" s="12" t="s">
        <v>21</v>
      </c>
      <c r="F478" s="8" t="s">
        <v>28</v>
      </c>
      <c r="G478" s="9"/>
      <c r="H478" s="10">
        <v>11876.48</v>
      </c>
      <c r="I478" s="46">
        <f t="shared" si="31"/>
        <v>1781.472</v>
      </c>
      <c r="J478" s="12" t="s">
        <v>1576</v>
      </c>
      <c r="K478" s="46">
        <f t="shared" si="33"/>
        <v>480.75</v>
      </c>
      <c r="L478" s="12" t="s">
        <v>1577</v>
      </c>
      <c r="M478" s="46">
        <f t="shared" si="34"/>
        <v>732.9</v>
      </c>
      <c r="N478" s="15"/>
      <c r="O478" s="14"/>
      <c r="P478" s="15"/>
      <c r="Q478" s="14"/>
      <c r="R478" s="15"/>
      <c r="S478" s="14"/>
      <c r="T478" s="13"/>
      <c r="U478" s="49"/>
    </row>
    <row r="479" spans="1:21" s="5" customFormat="1" ht="15">
      <c r="A479" s="29" t="s">
        <v>1578</v>
      </c>
      <c r="B479" s="115" t="s">
        <v>1509</v>
      </c>
      <c r="C479" s="32" t="s">
        <v>1579</v>
      </c>
      <c r="D479" s="32" t="s">
        <v>1579</v>
      </c>
      <c r="E479" s="12" t="s">
        <v>21</v>
      </c>
      <c r="F479" s="8" t="s">
        <v>1580</v>
      </c>
      <c r="G479" s="9"/>
      <c r="H479" s="10">
        <v>6919.76</v>
      </c>
      <c r="I479" s="46">
        <f t="shared" si="31"/>
        <v>1037.964</v>
      </c>
      <c r="J479" s="12" t="s">
        <v>1581</v>
      </c>
      <c r="K479" s="46">
        <f t="shared" si="33"/>
        <v>337.05</v>
      </c>
      <c r="L479" s="12" t="s">
        <v>611</v>
      </c>
      <c r="M479" s="46">
        <f t="shared" si="34"/>
        <v>25.5</v>
      </c>
      <c r="N479" s="15"/>
      <c r="O479" s="14"/>
      <c r="P479" s="15"/>
      <c r="Q479" s="14"/>
      <c r="R479" s="15"/>
      <c r="S479" s="14"/>
      <c r="T479" s="13"/>
      <c r="U479" s="49"/>
    </row>
    <row r="480" spans="1:21" s="5" customFormat="1" ht="15">
      <c r="A480" s="29" t="s">
        <v>1582</v>
      </c>
      <c r="B480" s="115" t="s">
        <v>1583</v>
      </c>
      <c r="C480" s="12" t="s">
        <v>1584</v>
      </c>
      <c r="D480" s="12" t="s">
        <v>1585</v>
      </c>
      <c r="E480" s="12" t="s">
        <v>21</v>
      </c>
      <c r="F480" s="12" t="s">
        <v>1586</v>
      </c>
      <c r="G480" s="30"/>
      <c r="H480" s="10">
        <v>5477</v>
      </c>
      <c r="I480" s="46">
        <f aca="true" t="shared" si="35" ref="I480:I492">H480*0.15</f>
        <v>821.55</v>
      </c>
      <c r="J480" s="12" t="s">
        <v>1587</v>
      </c>
      <c r="K480" s="12">
        <v>198.45</v>
      </c>
      <c r="L480" s="47">
        <v>9695</v>
      </c>
      <c r="M480" s="48">
        <f aca="true" t="shared" si="36" ref="M480:M531">L480*0.15</f>
        <v>1454.25</v>
      </c>
      <c r="N480" s="13"/>
      <c r="O480" s="49"/>
      <c r="P480" s="13"/>
      <c r="Q480" s="49"/>
      <c r="R480" s="13"/>
      <c r="S480" s="49"/>
      <c r="T480" s="13"/>
      <c r="U480" s="49"/>
    </row>
    <row r="481" spans="1:21" s="5" customFormat="1" ht="15">
      <c r="A481" s="29" t="s">
        <v>1588</v>
      </c>
      <c r="B481" s="115" t="s">
        <v>1583</v>
      </c>
      <c r="C481" s="12" t="s">
        <v>1589</v>
      </c>
      <c r="D481" s="12" t="s">
        <v>1590</v>
      </c>
      <c r="E481" s="12" t="s">
        <v>21</v>
      </c>
      <c r="F481" s="12" t="s">
        <v>1591</v>
      </c>
      <c r="G481" s="30"/>
      <c r="H481" s="10">
        <v>16090</v>
      </c>
      <c r="I481" s="46">
        <f t="shared" si="35"/>
        <v>2413.5</v>
      </c>
      <c r="J481" s="12" t="s">
        <v>1592</v>
      </c>
      <c r="K481" s="12">
        <v>570.3</v>
      </c>
      <c r="L481" s="47">
        <v>17709</v>
      </c>
      <c r="M481" s="48">
        <f t="shared" si="36"/>
        <v>2656.35</v>
      </c>
      <c r="N481" s="13"/>
      <c r="O481" s="49"/>
      <c r="P481" s="13"/>
      <c r="Q481" s="49"/>
      <c r="R481" s="13"/>
      <c r="S481" s="49"/>
      <c r="T481" s="13"/>
      <c r="U481" s="49"/>
    </row>
    <row r="482" spans="1:256" s="6" customFormat="1" ht="15">
      <c r="A482" s="29" t="s">
        <v>1593</v>
      </c>
      <c r="B482" s="89" t="s">
        <v>1583</v>
      </c>
      <c r="C482" s="12" t="s">
        <v>1589</v>
      </c>
      <c r="D482" s="12" t="s">
        <v>1594</v>
      </c>
      <c r="E482" s="12" t="s">
        <v>21</v>
      </c>
      <c r="F482" s="12" t="s">
        <v>1449</v>
      </c>
      <c r="G482" s="30"/>
      <c r="H482" s="10">
        <v>6937</v>
      </c>
      <c r="I482" s="46">
        <f t="shared" si="35"/>
        <v>1040.55</v>
      </c>
      <c r="J482" s="12" t="s">
        <v>1595</v>
      </c>
      <c r="K482" s="12">
        <v>252</v>
      </c>
      <c r="L482" s="47">
        <v>8618</v>
      </c>
      <c r="M482" s="48">
        <f t="shared" si="36"/>
        <v>1292.7</v>
      </c>
      <c r="N482" s="13"/>
      <c r="O482" s="49"/>
      <c r="P482" s="13"/>
      <c r="Q482" s="49"/>
      <c r="R482" s="13"/>
      <c r="S482" s="49"/>
      <c r="T482" s="13"/>
      <c r="U482" s="49"/>
      <c r="V482" s="124"/>
      <c r="W482" s="124"/>
      <c r="X482" s="124"/>
      <c r="Y482" s="124"/>
      <c r="Z482" s="124"/>
      <c r="AA482" s="124"/>
      <c r="AB482" s="124"/>
      <c r="AC482" s="124"/>
      <c r="AD482" s="124"/>
      <c r="AE482" s="124"/>
      <c r="AF482" s="124"/>
      <c r="AG482" s="124"/>
      <c r="AH482" s="124"/>
      <c r="AI482" s="124"/>
      <c r="AJ482" s="124"/>
      <c r="AK482" s="124"/>
      <c r="AL482" s="124"/>
      <c r="AM482" s="124"/>
      <c r="AN482" s="124"/>
      <c r="AO482" s="124"/>
      <c r="AP482" s="124"/>
      <c r="AQ482" s="124"/>
      <c r="AR482" s="124"/>
      <c r="AS482" s="124"/>
      <c r="AT482" s="124"/>
      <c r="AU482" s="124"/>
      <c r="AV482" s="124"/>
      <c r="AW482" s="124"/>
      <c r="AX482" s="124"/>
      <c r="AY482" s="124"/>
      <c r="AZ482" s="124"/>
      <c r="BA482" s="124"/>
      <c r="BB482" s="124"/>
      <c r="BC482" s="124"/>
      <c r="BD482" s="124"/>
      <c r="BE482" s="124"/>
      <c r="BF482" s="124"/>
      <c r="BG482" s="124"/>
      <c r="BH482" s="124"/>
      <c r="BI482" s="124"/>
      <c r="BJ482" s="124"/>
      <c r="BK482" s="124"/>
      <c r="BL482" s="124"/>
      <c r="BM482" s="124"/>
      <c r="BN482" s="124"/>
      <c r="BO482" s="124"/>
      <c r="BP482" s="124"/>
      <c r="BQ482" s="124"/>
      <c r="BR482" s="124"/>
      <c r="BS482" s="124"/>
      <c r="BT482" s="124"/>
      <c r="BU482" s="124"/>
      <c r="BV482" s="124"/>
      <c r="BW482" s="124"/>
      <c r="BX482" s="124"/>
      <c r="BY482" s="124"/>
      <c r="BZ482" s="124"/>
      <c r="CA482" s="124"/>
      <c r="CB482" s="124"/>
      <c r="CC482" s="124"/>
      <c r="CD482" s="124"/>
      <c r="CE482" s="124"/>
      <c r="CF482" s="124"/>
      <c r="CG482" s="124"/>
      <c r="CH482" s="124"/>
      <c r="CI482" s="124"/>
      <c r="CJ482" s="124"/>
      <c r="CK482" s="124"/>
      <c r="CL482" s="124"/>
      <c r="CM482" s="124"/>
      <c r="CN482" s="124"/>
      <c r="CO482" s="124"/>
      <c r="CP482" s="124"/>
      <c r="CQ482" s="124"/>
      <c r="CR482" s="124"/>
      <c r="CS482" s="124"/>
      <c r="CT482" s="124"/>
      <c r="CU482" s="124"/>
      <c r="CV482" s="124"/>
      <c r="CW482" s="124"/>
      <c r="CX482" s="124"/>
      <c r="CY482" s="124"/>
      <c r="CZ482" s="124"/>
      <c r="DA482" s="124"/>
      <c r="DB482" s="124"/>
      <c r="DC482" s="124"/>
      <c r="DD482" s="124"/>
      <c r="DE482" s="124"/>
      <c r="DF482" s="124"/>
      <c r="DG482" s="124"/>
      <c r="DH482" s="124"/>
      <c r="DI482" s="124"/>
      <c r="DJ482" s="124"/>
      <c r="DK482" s="124"/>
      <c r="DL482" s="124"/>
      <c r="DM482" s="124"/>
      <c r="DN482" s="124"/>
      <c r="DO482" s="124"/>
      <c r="DP482" s="124"/>
      <c r="DQ482" s="124"/>
      <c r="DR482" s="124"/>
      <c r="DS482" s="124"/>
      <c r="DT482" s="124"/>
      <c r="DU482" s="124"/>
      <c r="DV482" s="124"/>
      <c r="DW482" s="124"/>
      <c r="DX482" s="124"/>
      <c r="DY482" s="124"/>
      <c r="DZ482" s="124"/>
      <c r="EA482" s="124"/>
      <c r="EB482" s="124"/>
      <c r="EC482" s="124"/>
      <c r="ED482" s="124"/>
      <c r="EE482" s="124"/>
      <c r="EF482" s="124"/>
      <c r="EG482" s="124"/>
      <c r="EH482" s="124"/>
      <c r="EI482" s="124"/>
      <c r="EJ482" s="124"/>
      <c r="EK482" s="124"/>
      <c r="EL482" s="124"/>
      <c r="EM482" s="124"/>
      <c r="EN482" s="124"/>
      <c r="EO482" s="124"/>
      <c r="EP482" s="124"/>
      <c r="EQ482" s="124"/>
      <c r="ER482" s="124"/>
      <c r="ES482" s="124"/>
      <c r="ET482" s="124"/>
      <c r="EU482" s="124"/>
      <c r="EV482" s="124"/>
      <c r="EW482" s="124"/>
      <c r="EX482" s="124"/>
      <c r="EY482" s="124"/>
      <c r="EZ482" s="124"/>
      <c r="FA482" s="124"/>
      <c r="FB482" s="124"/>
      <c r="FC482" s="124"/>
      <c r="FD482" s="124"/>
      <c r="FE482" s="124"/>
      <c r="FF482" s="124"/>
      <c r="FG482" s="124"/>
      <c r="FH482" s="124"/>
      <c r="FI482" s="124"/>
      <c r="FJ482" s="124"/>
      <c r="FK482" s="124"/>
      <c r="FL482" s="124"/>
      <c r="FM482" s="124"/>
      <c r="FN482" s="124"/>
      <c r="FO482" s="124"/>
      <c r="FP482" s="124"/>
      <c r="FQ482" s="124"/>
      <c r="FR482" s="124"/>
      <c r="FS482" s="124"/>
      <c r="FT482" s="124"/>
      <c r="FU482" s="124"/>
      <c r="FV482" s="124"/>
      <c r="FW482" s="124"/>
      <c r="FX482" s="124"/>
      <c r="FY482" s="124"/>
      <c r="FZ482" s="124"/>
      <c r="GA482" s="124"/>
      <c r="GB482" s="124"/>
      <c r="GC482" s="124"/>
      <c r="GD482" s="124"/>
      <c r="GE482" s="124"/>
      <c r="GF482" s="124"/>
      <c r="GG482" s="124"/>
      <c r="GH482" s="124"/>
      <c r="GI482" s="124"/>
      <c r="GJ482" s="124"/>
      <c r="GK482" s="124"/>
      <c r="GL482" s="124"/>
      <c r="GM482" s="124"/>
      <c r="GN482" s="124"/>
      <c r="GO482" s="124"/>
      <c r="GP482" s="124"/>
      <c r="GQ482" s="124"/>
      <c r="GR482" s="124"/>
      <c r="GS482" s="124"/>
      <c r="GT482" s="124"/>
      <c r="GU482" s="124"/>
      <c r="GV482" s="124"/>
      <c r="GW482" s="124"/>
      <c r="GX482" s="124"/>
      <c r="GY482" s="124"/>
      <c r="GZ482" s="124"/>
      <c r="HA482" s="124"/>
      <c r="HB482" s="124"/>
      <c r="HC482" s="124"/>
      <c r="HD482" s="124"/>
      <c r="HE482" s="124"/>
      <c r="HF482" s="124"/>
      <c r="HG482" s="124"/>
      <c r="HH482" s="124"/>
      <c r="HI482" s="124"/>
      <c r="HJ482" s="124"/>
      <c r="HK482" s="124"/>
      <c r="HL482" s="124"/>
      <c r="HM482" s="124"/>
      <c r="HN482" s="124"/>
      <c r="HO482" s="124"/>
      <c r="HP482" s="124"/>
      <c r="HQ482" s="124"/>
      <c r="HR482" s="124"/>
      <c r="HS482" s="124"/>
      <c r="HT482" s="124"/>
      <c r="HU482" s="124"/>
      <c r="HV482" s="124"/>
      <c r="HW482" s="124"/>
      <c r="HX482" s="124"/>
      <c r="HY482" s="124"/>
      <c r="HZ482" s="124"/>
      <c r="IA482" s="124"/>
      <c r="IB482" s="124"/>
      <c r="IC482" s="124"/>
      <c r="ID482" s="124"/>
      <c r="IE482" s="124"/>
      <c r="IF482" s="124"/>
      <c r="IG482" s="124"/>
      <c r="IH482" s="124"/>
      <c r="II482" s="124"/>
      <c r="IJ482" s="124"/>
      <c r="IK482" s="124"/>
      <c r="IL482" s="124"/>
      <c r="IM482" s="124"/>
      <c r="IN482" s="124"/>
      <c r="IO482" s="124"/>
      <c r="IP482" s="128"/>
      <c r="IQ482" s="128"/>
      <c r="IR482" s="128"/>
      <c r="IS482" s="51"/>
      <c r="IT482" s="51"/>
      <c r="IU482" s="51"/>
      <c r="IV482" s="51"/>
    </row>
    <row r="483" spans="1:256" s="6" customFormat="1" ht="15">
      <c r="A483" s="29" t="s">
        <v>1596</v>
      </c>
      <c r="B483" s="89" t="s">
        <v>1583</v>
      </c>
      <c r="C483" s="12" t="s">
        <v>1597</v>
      </c>
      <c r="D483" s="12" t="s">
        <v>1598</v>
      </c>
      <c r="E483" s="12" t="s">
        <v>21</v>
      </c>
      <c r="F483" s="12" t="s">
        <v>272</v>
      </c>
      <c r="G483" s="30"/>
      <c r="H483" s="10">
        <v>3434</v>
      </c>
      <c r="I483" s="46">
        <f t="shared" si="35"/>
        <v>515.1</v>
      </c>
      <c r="J483" s="12" t="s">
        <v>1599</v>
      </c>
      <c r="K483" s="119">
        <v>157.35</v>
      </c>
      <c r="L483" s="47">
        <v>7162</v>
      </c>
      <c r="M483" s="48">
        <f t="shared" si="36"/>
        <v>1074.3</v>
      </c>
      <c r="N483" s="13"/>
      <c r="O483" s="49"/>
      <c r="P483" s="13"/>
      <c r="Q483" s="49"/>
      <c r="R483" s="13"/>
      <c r="S483" s="49"/>
      <c r="T483" s="13"/>
      <c r="U483" s="49"/>
      <c r="V483" s="124"/>
      <c r="W483" s="124"/>
      <c r="X483" s="124"/>
      <c r="Y483" s="124"/>
      <c r="Z483" s="124"/>
      <c r="AA483" s="124"/>
      <c r="AB483" s="124"/>
      <c r="AC483" s="124"/>
      <c r="AD483" s="124"/>
      <c r="AE483" s="124"/>
      <c r="AF483" s="124"/>
      <c r="AG483" s="124"/>
      <c r="AH483" s="124"/>
      <c r="AI483" s="124"/>
      <c r="AJ483" s="124"/>
      <c r="AK483" s="124"/>
      <c r="AL483" s="124"/>
      <c r="AM483" s="124"/>
      <c r="AN483" s="124"/>
      <c r="AO483" s="124"/>
      <c r="AP483" s="124"/>
      <c r="AQ483" s="124"/>
      <c r="AR483" s="124"/>
      <c r="AS483" s="124"/>
      <c r="AT483" s="124"/>
      <c r="AU483" s="124"/>
      <c r="AV483" s="124"/>
      <c r="AW483" s="124"/>
      <c r="AX483" s="124"/>
      <c r="AY483" s="124"/>
      <c r="AZ483" s="124"/>
      <c r="BA483" s="124"/>
      <c r="BB483" s="124"/>
      <c r="BC483" s="124"/>
      <c r="BD483" s="124"/>
      <c r="BE483" s="124"/>
      <c r="BF483" s="124"/>
      <c r="BG483" s="124"/>
      <c r="BH483" s="124"/>
      <c r="BI483" s="124"/>
      <c r="BJ483" s="124"/>
      <c r="BK483" s="124"/>
      <c r="BL483" s="124"/>
      <c r="BM483" s="124"/>
      <c r="BN483" s="124"/>
      <c r="BO483" s="124"/>
      <c r="BP483" s="124"/>
      <c r="BQ483" s="124"/>
      <c r="BR483" s="124"/>
      <c r="BS483" s="124"/>
      <c r="BT483" s="124"/>
      <c r="BU483" s="124"/>
      <c r="BV483" s="124"/>
      <c r="BW483" s="124"/>
      <c r="BX483" s="124"/>
      <c r="BY483" s="124"/>
      <c r="BZ483" s="124"/>
      <c r="CA483" s="124"/>
      <c r="CB483" s="124"/>
      <c r="CC483" s="124"/>
      <c r="CD483" s="124"/>
      <c r="CE483" s="124"/>
      <c r="CF483" s="124"/>
      <c r="CG483" s="124"/>
      <c r="CH483" s="124"/>
      <c r="CI483" s="124"/>
      <c r="CJ483" s="124"/>
      <c r="CK483" s="124"/>
      <c r="CL483" s="124"/>
      <c r="CM483" s="124"/>
      <c r="CN483" s="124"/>
      <c r="CO483" s="124"/>
      <c r="CP483" s="124"/>
      <c r="CQ483" s="124"/>
      <c r="CR483" s="124"/>
      <c r="CS483" s="124"/>
      <c r="CT483" s="124"/>
      <c r="CU483" s="124"/>
      <c r="CV483" s="124"/>
      <c r="CW483" s="124"/>
      <c r="CX483" s="124"/>
      <c r="CY483" s="124"/>
      <c r="CZ483" s="124"/>
      <c r="DA483" s="124"/>
      <c r="DB483" s="124"/>
      <c r="DC483" s="124"/>
      <c r="DD483" s="124"/>
      <c r="DE483" s="124"/>
      <c r="DF483" s="124"/>
      <c r="DG483" s="124"/>
      <c r="DH483" s="124"/>
      <c r="DI483" s="124"/>
      <c r="DJ483" s="124"/>
      <c r="DK483" s="124"/>
      <c r="DL483" s="124"/>
      <c r="DM483" s="124"/>
      <c r="DN483" s="124"/>
      <c r="DO483" s="124"/>
      <c r="DP483" s="124"/>
      <c r="DQ483" s="124"/>
      <c r="DR483" s="124"/>
      <c r="DS483" s="124"/>
      <c r="DT483" s="124"/>
      <c r="DU483" s="124"/>
      <c r="DV483" s="124"/>
      <c r="DW483" s="124"/>
      <c r="DX483" s="124"/>
      <c r="DY483" s="124"/>
      <c r="DZ483" s="124"/>
      <c r="EA483" s="124"/>
      <c r="EB483" s="124"/>
      <c r="EC483" s="124"/>
      <c r="ED483" s="124"/>
      <c r="EE483" s="124"/>
      <c r="EF483" s="124"/>
      <c r="EG483" s="124"/>
      <c r="EH483" s="124"/>
      <c r="EI483" s="124"/>
      <c r="EJ483" s="124"/>
      <c r="EK483" s="124"/>
      <c r="EL483" s="124"/>
      <c r="EM483" s="124"/>
      <c r="EN483" s="124"/>
      <c r="EO483" s="124"/>
      <c r="EP483" s="124"/>
      <c r="EQ483" s="124"/>
      <c r="ER483" s="124"/>
      <c r="ES483" s="124"/>
      <c r="ET483" s="124"/>
      <c r="EU483" s="124"/>
      <c r="EV483" s="124"/>
      <c r="EW483" s="124"/>
      <c r="EX483" s="124"/>
      <c r="EY483" s="124"/>
      <c r="EZ483" s="124"/>
      <c r="FA483" s="124"/>
      <c r="FB483" s="124"/>
      <c r="FC483" s="124"/>
      <c r="FD483" s="124"/>
      <c r="FE483" s="124"/>
      <c r="FF483" s="124"/>
      <c r="FG483" s="124"/>
      <c r="FH483" s="124"/>
      <c r="FI483" s="124"/>
      <c r="FJ483" s="124"/>
      <c r="FK483" s="124"/>
      <c r="FL483" s="124"/>
      <c r="FM483" s="124"/>
      <c r="FN483" s="124"/>
      <c r="FO483" s="124"/>
      <c r="FP483" s="124"/>
      <c r="FQ483" s="124"/>
      <c r="FR483" s="124"/>
      <c r="FS483" s="124"/>
      <c r="FT483" s="124"/>
      <c r="FU483" s="124"/>
      <c r="FV483" s="124"/>
      <c r="FW483" s="124"/>
      <c r="FX483" s="124"/>
      <c r="FY483" s="124"/>
      <c r="FZ483" s="124"/>
      <c r="GA483" s="124"/>
      <c r="GB483" s="124"/>
      <c r="GC483" s="124"/>
      <c r="GD483" s="124"/>
      <c r="GE483" s="124"/>
      <c r="GF483" s="124"/>
      <c r="GG483" s="124"/>
      <c r="GH483" s="124"/>
      <c r="GI483" s="124"/>
      <c r="GJ483" s="124"/>
      <c r="GK483" s="124"/>
      <c r="GL483" s="124"/>
      <c r="GM483" s="124"/>
      <c r="GN483" s="124"/>
      <c r="GO483" s="124"/>
      <c r="GP483" s="124"/>
      <c r="GQ483" s="124"/>
      <c r="GR483" s="124"/>
      <c r="GS483" s="124"/>
      <c r="GT483" s="124"/>
      <c r="GU483" s="124"/>
      <c r="GV483" s="124"/>
      <c r="GW483" s="124"/>
      <c r="GX483" s="124"/>
      <c r="GY483" s="124"/>
      <c r="GZ483" s="124"/>
      <c r="HA483" s="124"/>
      <c r="HB483" s="124"/>
      <c r="HC483" s="124"/>
      <c r="HD483" s="124"/>
      <c r="HE483" s="124"/>
      <c r="HF483" s="124"/>
      <c r="HG483" s="124"/>
      <c r="HH483" s="124"/>
      <c r="HI483" s="124"/>
      <c r="HJ483" s="124"/>
      <c r="HK483" s="124"/>
      <c r="HL483" s="124"/>
      <c r="HM483" s="124"/>
      <c r="HN483" s="124"/>
      <c r="HO483" s="124"/>
      <c r="HP483" s="124"/>
      <c r="HQ483" s="124"/>
      <c r="HR483" s="124"/>
      <c r="HS483" s="124"/>
      <c r="HT483" s="124"/>
      <c r="HU483" s="124"/>
      <c r="HV483" s="124"/>
      <c r="HW483" s="124"/>
      <c r="HX483" s="124"/>
      <c r="HY483" s="124"/>
      <c r="HZ483" s="124"/>
      <c r="IA483" s="124"/>
      <c r="IB483" s="124"/>
      <c r="IC483" s="124"/>
      <c r="ID483" s="124"/>
      <c r="IE483" s="124"/>
      <c r="IF483" s="124"/>
      <c r="IG483" s="124"/>
      <c r="IH483" s="124"/>
      <c r="II483" s="124"/>
      <c r="IJ483" s="124"/>
      <c r="IK483" s="124"/>
      <c r="IL483" s="124"/>
      <c r="IM483" s="124"/>
      <c r="IN483" s="124"/>
      <c r="IO483" s="124"/>
      <c r="IP483" s="128"/>
      <c r="IQ483" s="128"/>
      <c r="IR483" s="128"/>
      <c r="IS483" s="51"/>
      <c r="IT483" s="51"/>
      <c r="IU483" s="51"/>
      <c r="IV483" s="51"/>
    </row>
    <row r="484" spans="1:256" s="6" customFormat="1" ht="15">
      <c r="A484" s="29" t="s">
        <v>1600</v>
      </c>
      <c r="B484" s="89" t="s">
        <v>1583</v>
      </c>
      <c r="C484" s="12" t="s">
        <v>1601</v>
      </c>
      <c r="D484" s="12" t="s">
        <v>1602</v>
      </c>
      <c r="E484" s="12" t="s">
        <v>21</v>
      </c>
      <c r="F484" s="12" t="s">
        <v>1603</v>
      </c>
      <c r="G484" s="30"/>
      <c r="H484" s="10">
        <v>1454</v>
      </c>
      <c r="I484" s="46">
        <f t="shared" si="35"/>
        <v>218.1</v>
      </c>
      <c r="J484" s="12" t="s">
        <v>1186</v>
      </c>
      <c r="K484" s="119">
        <v>54.3</v>
      </c>
      <c r="L484" s="47">
        <v>3188</v>
      </c>
      <c r="M484" s="48">
        <f t="shared" si="36"/>
        <v>478.2</v>
      </c>
      <c r="N484" s="13"/>
      <c r="O484" s="49"/>
      <c r="P484" s="13"/>
      <c r="Q484" s="49"/>
      <c r="R484" s="13"/>
      <c r="S484" s="49"/>
      <c r="T484" s="13"/>
      <c r="U484" s="49"/>
      <c r="V484" s="124"/>
      <c r="W484" s="124"/>
      <c r="X484" s="124"/>
      <c r="Y484" s="124"/>
      <c r="Z484" s="124"/>
      <c r="AA484" s="124"/>
      <c r="AB484" s="124"/>
      <c r="AC484" s="124"/>
      <c r="AD484" s="124"/>
      <c r="AE484" s="124"/>
      <c r="AF484" s="124"/>
      <c r="AG484" s="124"/>
      <c r="AH484" s="124"/>
      <c r="AI484" s="124"/>
      <c r="AJ484" s="124"/>
      <c r="AK484" s="124"/>
      <c r="AL484" s="124"/>
      <c r="AM484" s="124"/>
      <c r="AN484" s="124"/>
      <c r="AO484" s="124"/>
      <c r="AP484" s="124"/>
      <c r="AQ484" s="124"/>
      <c r="AR484" s="124"/>
      <c r="AS484" s="124"/>
      <c r="AT484" s="124"/>
      <c r="AU484" s="124"/>
      <c r="AV484" s="124"/>
      <c r="AW484" s="124"/>
      <c r="AX484" s="124"/>
      <c r="AY484" s="124"/>
      <c r="AZ484" s="124"/>
      <c r="BA484" s="124"/>
      <c r="BB484" s="124"/>
      <c r="BC484" s="124"/>
      <c r="BD484" s="124"/>
      <c r="BE484" s="124"/>
      <c r="BF484" s="124"/>
      <c r="BG484" s="124"/>
      <c r="BH484" s="124"/>
      <c r="BI484" s="124"/>
      <c r="BJ484" s="124"/>
      <c r="BK484" s="124"/>
      <c r="BL484" s="124"/>
      <c r="BM484" s="124"/>
      <c r="BN484" s="124"/>
      <c r="BO484" s="124"/>
      <c r="BP484" s="124"/>
      <c r="BQ484" s="124"/>
      <c r="BR484" s="124"/>
      <c r="BS484" s="124"/>
      <c r="BT484" s="124"/>
      <c r="BU484" s="124"/>
      <c r="BV484" s="124"/>
      <c r="BW484" s="124"/>
      <c r="BX484" s="124"/>
      <c r="BY484" s="124"/>
      <c r="BZ484" s="124"/>
      <c r="CA484" s="124"/>
      <c r="CB484" s="124"/>
      <c r="CC484" s="124"/>
      <c r="CD484" s="124"/>
      <c r="CE484" s="124"/>
      <c r="CF484" s="124"/>
      <c r="CG484" s="124"/>
      <c r="CH484" s="124"/>
      <c r="CI484" s="124"/>
      <c r="CJ484" s="124"/>
      <c r="CK484" s="124"/>
      <c r="CL484" s="124"/>
      <c r="CM484" s="124"/>
      <c r="CN484" s="124"/>
      <c r="CO484" s="124"/>
      <c r="CP484" s="124"/>
      <c r="CQ484" s="124"/>
      <c r="CR484" s="124"/>
      <c r="CS484" s="124"/>
      <c r="CT484" s="124"/>
      <c r="CU484" s="124"/>
      <c r="CV484" s="124"/>
      <c r="CW484" s="124"/>
      <c r="CX484" s="124"/>
      <c r="CY484" s="124"/>
      <c r="CZ484" s="124"/>
      <c r="DA484" s="124"/>
      <c r="DB484" s="124"/>
      <c r="DC484" s="124"/>
      <c r="DD484" s="124"/>
      <c r="DE484" s="124"/>
      <c r="DF484" s="124"/>
      <c r="DG484" s="124"/>
      <c r="DH484" s="124"/>
      <c r="DI484" s="124"/>
      <c r="DJ484" s="124"/>
      <c r="DK484" s="124"/>
      <c r="DL484" s="124"/>
      <c r="DM484" s="124"/>
      <c r="DN484" s="124"/>
      <c r="DO484" s="124"/>
      <c r="DP484" s="124"/>
      <c r="DQ484" s="124"/>
      <c r="DR484" s="124"/>
      <c r="DS484" s="124"/>
      <c r="DT484" s="124"/>
      <c r="DU484" s="124"/>
      <c r="DV484" s="124"/>
      <c r="DW484" s="124"/>
      <c r="DX484" s="124"/>
      <c r="DY484" s="124"/>
      <c r="DZ484" s="124"/>
      <c r="EA484" s="124"/>
      <c r="EB484" s="124"/>
      <c r="EC484" s="124"/>
      <c r="ED484" s="124"/>
      <c r="EE484" s="124"/>
      <c r="EF484" s="124"/>
      <c r="EG484" s="124"/>
      <c r="EH484" s="124"/>
      <c r="EI484" s="124"/>
      <c r="EJ484" s="124"/>
      <c r="EK484" s="124"/>
      <c r="EL484" s="124"/>
      <c r="EM484" s="124"/>
      <c r="EN484" s="124"/>
      <c r="EO484" s="124"/>
      <c r="EP484" s="124"/>
      <c r="EQ484" s="124"/>
      <c r="ER484" s="124"/>
      <c r="ES484" s="124"/>
      <c r="ET484" s="124"/>
      <c r="EU484" s="124"/>
      <c r="EV484" s="124"/>
      <c r="EW484" s="124"/>
      <c r="EX484" s="124"/>
      <c r="EY484" s="124"/>
      <c r="EZ484" s="124"/>
      <c r="FA484" s="124"/>
      <c r="FB484" s="124"/>
      <c r="FC484" s="124"/>
      <c r="FD484" s="124"/>
      <c r="FE484" s="124"/>
      <c r="FF484" s="124"/>
      <c r="FG484" s="124"/>
      <c r="FH484" s="124"/>
      <c r="FI484" s="124"/>
      <c r="FJ484" s="124"/>
      <c r="FK484" s="124"/>
      <c r="FL484" s="124"/>
      <c r="FM484" s="124"/>
      <c r="FN484" s="124"/>
      <c r="FO484" s="124"/>
      <c r="FP484" s="124"/>
      <c r="FQ484" s="124"/>
      <c r="FR484" s="124"/>
      <c r="FS484" s="124"/>
      <c r="FT484" s="124"/>
      <c r="FU484" s="124"/>
      <c r="FV484" s="124"/>
      <c r="FW484" s="124"/>
      <c r="FX484" s="124"/>
      <c r="FY484" s="124"/>
      <c r="FZ484" s="124"/>
      <c r="GA484" s="124"/>
      <c r="GB484" s="124"/>
      <c r="GC484" s="124"/>
      <c r="GD484" s="124"/>
      <c r="GE484" s="124"/>
      <c r="GF484" s="124"/>
      <c r="GG484" s="124"/>
      <c r="GH484" s="124"/>
      <c r="GI484" s="124"/>
      <c r="GJ484" s="124"/>
      <c r="GK484" s="124"/>
      <c r="GL484" s="124"/>
      <c r="GM484" s="124"/>
      <c r="GN484" s="124"/>
      <c r="GO484" s="124"/>
      <c r="GP484" s="124"/>
      <c r="GQ484" s="124"/>
      <c r="GR484" s="124"/>
      <c r="GS484" s="124"/>
      <c r="GT484" s="124"/>
      <c r="GU484" s="124"/>
      <c r="GV484" s="124"/>
      <c r="GW484" s="124"/>
      <c r="GX484" s="124"/>
      <c r="GY484" s="124"/>
      <c r="GZ484" s="124"/>
      <c r="HA484" s="124"/>
      <c r="HB484" s="124"/>
      <c r="HC484" s="124"/>
      <c r="HD484" s="124"/>
      <c r="HE484" s="124"/>
      <c r="HF484" s="124"/>
      <c r="HG484" s="124"/>
      <c r="HH484" s="124"/>
      <c r="HI484" s="124"/>
      <c r="HJ484" s="124"/>
      <c r="HK484" s="124"/>
      <c r="HL484" s="124"/>
      <c r="HM484" s="124"/>
      <c r="HN484" s="124"/>
      <c r="HO484" s="124"/>
      <c r="HP484" s="124"/>
      <c r="HQ484" s="124"/>
      <c r="HR484" s="124"/>
      <c r="HS484" s="124"/>
      <c r="HT484" s="124"/>
      <c r="HU484" s="124"/>
      <c r="HV484" s="124"/>
      <c r="HW484" s="124"/>
      <c r="HX484" s="124"/>
      <c r="HY484" s="124"/>
      <c r="HZ484" s="124"/>
      <c r="IA484" s="124"/>
      <c r="IB484" s="124"/>
      <c r="IC484" s="124"/>
      <c r="ID484" s="124"/>
      <c r="IE484" s="124"/>
      <c r="IF484" s="124"/>
      <c r="IG484" s="124"/>
      <c r="IH484" s="124"/>
      <c r="II484" s="124"/>
      <c r="IJ484" s="124"/>
      <c r="IK484" s="124"/>
      <c r="IL484" s="124"/>
      <c r="IM484" s="124"/>
      <c r="IN484" s="124"/>
      <c r="IO484" s="124"/>
      <c r="IP484" s="128"/>
      <c r="IQ484" s="128"/>
      <c r="IR484" s="128"/>
      <c r="IS484" s="51"/>
      <c r="IT484" s="51"/>
      <c r="IU484" s="51"/>
      <c r="IV484" s="51"/>
    </row>
    <row r="485" spans="1:256" s="6" customFormat="1" ht="15">
      <c r="A485" s="29" t="s">
        <v>1604</v>
      </c>
      <c r="B485" s="89" t="s">
        <v>1583</v>
      </c>
      <c r="C485" s="12" t="s">
        <v>1605</v>
      </c>
      <c r="D485" s="12" t="s">
        <v>1606</v>
      </c>
      <c r="E485" s="12" t="s">
        <v>21</v>
      </c>
      <c r="F485" s="12" t="s">
        <v>524</v>
      </c>
      <c r="G485" s="30"/>
      <c r="H485" s="10">
        <v>7586</v>
      </c>
      <c r="I485" s="46">
        <f t="shared" si="35"/>
        <v>1137.8999999999999</v>
      </c>
      <c r="J485" s="12" t="s">
        <v>1607</v>
      </c>
      <c r="K485" s="119">
        <v>346.95</v>
      </c>
      <c r="L485" s="47">
        <v>10273</v>
      </c>
      <c r="M485" s="48">
        <f t="shared" si="36"/>
        <v>1540.95</v>
      </c>
      <c r="N485" s="13"/>
      <c r="O485" s="49"/>
      <c r="P485" s="13"/>
      <c r="Q485" s="49"/>
      <c r="R485" s="13"/>
      <c r="S485" s="49"/>
      <c r="T485" s="12"/>
      <c r="U485" s="12"/>
      <c r="IS485" s="51"/>
      <c r="IT485" s="51"/>
      <c r="IU485" s="51"/>
      <c r="IV485" s="51"/>
    </row>
    <row r="486" spans="1:256" s="6" customFormat="1" ht="15">
      <c r="A486" s="29" t="s">
        <v>1608</v>
      </c>
      <c r="B486" s="89" t="s">
        <v>1583</v>
      </c>
      <c r="C486" s="12" t="s">
        <v>1609</v>
      </c>
      <c r="D486" s="12" t="s">
        <v>1610</v>
      </c>
      <c r="E486" s="12" t="s">
        <v>21</v>
      </c>
      <c r="F486" s="12" t="s">
        <v>1611</v>
      </c>
      <c r="G486" s="30"/>
      <c r="H486" s="10">
        <v>9672</v>
      </c>
      <c r="I486" s="46">
        <f t="shared" si="35"/>
        <v>1450.8</v>
      </c>
      <c r="J486" s="12" t="s">
        <v>415</v>
      </c>
      <c r="K486" s="119">
        <v>355.8</v>
      </c>
      <c r="L486" s="47">
        <v>9632</v>
      </c>
      <c r="M486" s="48">
        <f t="shared" si="36"/>
        <v>1444.8</v>
      </c>
      <c r="N486" s="13"/>
      <c r="O486" s="49"/>
      <c r="P486" s="13"/>
      <c r="Q486" s="49"/>
      <c r="R486" s="13"/>
      <c r="S486" s="49"/>
      <c r="T486" s="12"/>
      <c r="U486" s="12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51"/>
      <c r="BR486" s="51"/>
      <c r="BS486" s="51"/>
      <c r="BT486" s="51"/>
      <c r="BU486" s="51"/>
      <c r="BV486" s="51"/>
      <c r="BW486" s="51"/>
      <c r="BX486" s="51"/>
      <c r="BY486" s="51"/>
      <c r="BZ486" s="51"/>
      <c r="CA486" s="51"/>
      <c r="CB486" s="51"/>
      <c r="CC486" s="51"/>
      <c r="CD486" s="51"/>
      <c r="CE486" s="51"/>
      <c r="CF486" s="51"/>
      <c r="CG486" s="51"/>
      <c r="CH486" s="51"/>
      <c r="CI486" s="51"/>
      <c r="CJ486" s="51"/>
      <c r="CK486" s="51"/>
      <c r="CL486" s="51"/>
      <c r="CM486" s="51"/>
      <c r="CN486" s="51"/>
      <c r="CO486" s="51"/>
      <c r="CP486" s="51"/>
      <c r="CQ486" s="51"/>
      <c r="CR486" s="51"/>
      <c r="CS486" s="51"/>
      <c r="CT486" s="51"/>
      <c r="CU486" s="51"/>
      <c r="CV486" s="51"/>
      <c r="CW486" s="51"/>
      <c r="CX486" s="51"/>
      <c r="CY486" s="51"/>
      <c r="CZ486" s="51"/>
      <c r="DA486" s="51"/>
      <c r="DB486" s="51"/>
      <c r="DC486" s="51"/>
      <c r="DD486" s="51"/>
      <c r="DE486" s="51"/>
      <c r="DF486" s="51"/>
      <c r="DG486" s="51"/>
      <c r="DH486" s="51"/>
      <c r="DI486" s="51"/>
      <c r="DJ486" s="51"/>
      <c r="DK486" s="51"/>
      <c r="DL486" s="51"/>
      <c r="DM486" s="51"/>
      <c r="DN486" s="51"/>
      <c r="DO486" s="51"/>
      <c r="DP486" s="51"/>
      <c r="DQ486" s="51"/>
      <c r="DR486" s="51"/>
      <c r="DS486" s="51"/>
      <c r="DT486" s="51"/>
      <c r="DU486" s="51"/>
      <c r="DV486" s="51"/>
      <c r="DW486" s="51"/>
      <c r="DX486" s="51"/>
      <c r="DY486" s="51"/>
      <c r="DZ486" s="51"/>
      <c r="EA486" s="51"/>
      <c r="EB486" s="51"/>
      <c r="EC486" s="51"/>
      <c r="ED486" s="51"/>
      <c r="EE486" s="51"/>
      <c r="EF486" s="51"/>
      <c r="EG486" s="51"/>
      <c r="EH486" s="51"/>
      <c r="EI486" s="51"/>
      <c r="EJ486" s="51"/>
      <c r="EK486" s="51"/>
      <c r="EL486" s="51"/>
      <c r="EM486" s="51"/>
      <c r="EN486" s="51"/>
      <c r="EO486" s="51"/>
      <c r="EP486" s="51"/>
      <c r="EQ486" s="51"/>
      <c r="ER486" s="51"/>
      <c r="ES486" s="51"/>
      <c r="ET486" s="51"/>
      <c r="EU486" s="51"/>
      <c r="EV486" s="51"/>
      <c r="EW486" s="51"/>
      <c r="EX486" s="51"/>
      <c r="EY486" s="51"/>
      <c r="EZ486" s="51"/>
      <c r="FA486" s="51"/>
      <c r="FB486" s="51"/>
      <c r="FC486" s="51"/>
      <c r="FD486" s="51"/>
      <c r="FE486" s="51"/>
      <c r="FF486" s="51"/>
      <c r="FG486" s="51"/>
      <c r="FH486" s="51"/>
      <c r="FI486" s="51"/>
      <c r="FJ486" s="51"/>
      <c r="FK486" s="51"/>
      <c r="FL486" s="51"/>
      <c r="FM486" s="51"/>
      <c r="FN486" s="51"/>
      <c r="FO486" s="51"/>
      <c r="FP486" s="51"/>
      <c r="FQ486" s="51"/>
      <c r="FR486" s="51"/>
      <c r="FS486" s="51"/>
      <c r="FT486" s="51"/>
      <c r="FU486" s="51"/>
      <c r="FV486" s="51"/>
      <c r="FW486" s="51"/>
      <c r="FX486" s="51"/>
      <c r="FY486" s="51"/>
      <c r="FZ486" s="51"/>
      <c r="GA486" s="51"/>
      <c r="GB486" s="51"/>
      <c r="GC486" s="51"/>
      <c r="GD486" s="51"/>
      <c r="GE486" s="51"/>
      <c r="GF486" s="51"/>
      <c r="GG486" s="51"/>
      <c r="GH486" s="51"/>
      <c r="GI486" s="51"/>
      <c r="GJ486" s="51"/>
      <c r="GK486" s="51"/>
      <c r="GL486" s="51"/>
      <c r="GM486" s="51"/>
      <c r="GN486" s="51"/>
      <c r="GO486" s="51"/>
      <c r="GP486" s="51"/>
      <c r="GQ486" s="51"/>
      <c r="GR486" s="51"/>
      <c r="GS486" s="51"/>
      <c r="GT486" s="51"/>
      <c r="GU486" s="51"/>
      <c r="GV486" s="51"/>
      <c r="GW486" s="51"/>
      <c r="GX486" s="51"/>
      <c r="GY486" s="51"/>
      <c r="GZ486" s="51"/>
      <c r="HA486" s="51"/>
      <c r="HB486" s="51"/>
      <c r="HC486" s="51"/>
      <c r="HD486" s="51"/>
      <c r="HE486" s="51"/>
      <c r="HF486" s="51"/>
      <c r="HG486" s="51"/>
      <c r="HH486" s="51"/>
      <c r="HI486" s="51"/>
      <c r="HJ486" s="51"/>
      <c r="HK486" s="51"/>
      <c r="HL486" s="51"/>
      <c r="HM486" s="51"/>
      <c r="HN486" s="51"/>
      <c r="HO486" s="51"/>
      <c r="HP486" s="51"/>
      <c r="HQ486" s="51"/>
      <c r="HR486" s="51"/>
      <c r="HS486" s="51"/>
      <c r="HT486" s="51"/>
      <c r="HU486" s="51"/>
      <c r="HV486" s="51"/>
      <c r="HW486" s="51"/>
      <c r="HX486" s="51"/>
      <c r="HY486" s="51"/>
      <c r="HZ486" s="51"/>
      <c r="IA486" s="51"/>
      <c r="IB486" s="51"/>
      <c r="IC486" s="51"/>
      <c r="ID486" s="51"/>
      <c r="IE486" s="51"/>
      <c r="IF486" s="51"/>
      <c r="IG486" s="51"/>
      <c r="IH486" s="51"/>
      <c r="II486" s="51"/>
      <c r="IJ486" s="51"/>
      <c r="IK486" s="51"/>
      <c r="IL486" s="51"/>
      <c r="IM486" s="51"/>
      <c r="IN486" s="51"/>
      <c r="IO486" s="51"/>
      <c r="IP486" s="51"/>
      <c r="IQ486" s="51"/>
      <c r="IR486" s="51"/>
      <c r="IS486" s="51"/>
      <c r="IT486" s="51"/>
      <c r="IU486" s="51"/>
      <c r="IV486" s="51"/>
    </row>
    <row r="487" spans="1:252" s="6" customFormat="1" ht="15">
      <c r="A487" s="29" t="s">
        <v>1612</v>
      </c>
      <c r="B487" s="89" t="s">
        <v>1583</v>
      </c>
      <c r="C487" s="12" t="s">
        <v>1613</v>
      </c>
      <c r="D487" s="12" t="s">
        <v>1614</v>
      </c>
      <c r="E487" s="12" t="s">
        <v>21</v>
      </c>
      <c r="F487" s="12" t="s">
        <v>1615</v>
      </c>
      <c r="G487" s="30"/>
      <c r="H487" s="10">
        <v>7118</v>
      </c>
      <c r="I487" s="46">
        <f t="shared" si="35"/>
        <v>1067.7</v>
      </c>
      <c r="J487" s="12" t="s">
        <v>1616</v>
      </c>
      <c r="K487" s="119">
        <v>205.95</v>
      </c>
      <c r="L487" s="47">
        <v>8472</v>
      </c>
      <c r="M487" s="48">
        <f t="shared" si="36"/>
        <v>1270.8</v>
      </c>
      <c r="N487" s="13"/>
      <c r="O487" s="49"/>
      <c r="P487" s="13"/>
      <c r="Q487" s="49"/>
      <c r="R487" s="13"/>
      <c r="S487" s="49"/>
      <c r="T487" s="13"/>
      <c r="U487" s="49"/>
      <c r="V487" s="125"/>
      <c r="W487" s="125"/>
      <c r="X487" s="125"/>
      <c r="Y487" s="125"/>
      <c r="Z487" s="125"/>
      <c r="AA487" s="125"/>
      <c r="AB487" s="125"/>
      <c r="AC487" s="125"/>
      <c r="AD487" s="125"/>
      <c r="AE487" s="125"/>
      <c r="AF487" s="125"/>
      <c r="AG487" s="125"/>
      <c r="AH487" s="125"/>
      <c r="AI487" s="125"/>
      <c r="AJ487" s="125"/>
      <c r="AK487" s="125"/>
      <c r="AL487" s="125"/>
      <c r="AM487" s="125"/>
      <c r="AN487" s="125"/>
      <c r="AO487" s="125"/>
      <c r="AP487" s="125"/>
      <c r="AQ487" s="125"/>
      <c r="AR487" s="125"/>
      <c r="AS487" s="125"/>
      <c r="AT487" s="125"/>
      <c r="AU487" s="125"/>
      <c r="AV487" s="125"/>
      <c r="AW487" s="125"/>
      <c r="AX487" s="125"/>
      <c r="AY487" s="125"/>
      <c r="AZ487" s="125"/>
      <c r="BA487" s="125"/>
      <c r="BB487" s="125"/>
      <c r="BC487" s="125"/>
      <c r="BD487" s="125"/>
      <c r="BE487" s="125"/>
      <c r="BF487" s="125"/>
      <c r="BG487" s="125"/>
      <c r="BH487" s="125"/>
      <c r="BI487" s="125"/>
      <c r="BJ487" s="125"/>
      <c r="BK487" s="125"/>
      <c r="BL487" s="125"/>
      <c r="BM487" s="125"/>
      <c r="BN487" s="125"/>
      <c r="BO487" s="125"/>
      <c r="BP487" s="125"/>
      <c r="BQ487" s="125"/>
      <c r="BR487" s="125"/>
      <c r="BS487" s="125"/>
      <c r="BT487" s="125"/>
      <c r="BU487" s="125"/>
      <c r="BV487" s="125"/>
      <c r="BW487" s="125"/>
      <c r="BX487" s="125"/>
      <c r="BY487" s="125"/>
      <c r="BZ487" s="125"/>
      <c r="CA487" s="125"/>
      <c r="CB487" s="125"/>
      <c r="CC487" s="125"/>
      <c r="CD487" s="125"/>
      <c r="CE487" s="125"/>
      <c r="CF487" s="125"/>
      <c r="CG487" s="125"/>
      <c r="CH487" s="125"/>
      <c r="CI487" s="125"/>
      <c r="CJ487" s="125"/>
      <c r="CK487" s="125"/>
      <c r="CL487" s="125"/>
      <c r="CM487" s="125"/>
      <c r="CN487" s="125"/>
      <c r="CO487" s="125"/>
      <c r="CP487" s="125"/>
      <c r="CQ487" s="125"/>
      <c r="CR487" s="125"/>
      <c r="CS487" s="125"/>
      <c r="CT487" s="125"/>
      <c r="CU487" s="125"/>
      <c r="CV487" s="125"/>
      <c r="CW487" s="125"/>
      <c r="CX487" s="125"/>
      <c r="CY487" s="125"/>
      <c r="CZ487" s="125"/>
      <c r="DA487" s="125"/>
      <c r="DB487" s="125"/>
      <c r="DC487" s="125"/>
      <c r="DD487" s="125"/>
      <c r="DE487" s="125"/>
      <c r="DF487" s="125"/>
      <c r="DG487" s="125"/>
      <c r="DH487" s="125"/>
      <c r="DI487" s="125"/>
      <c r="DJ487" s="125"/>
      <c r="DK487" s="125"/>
      <c r="DL487" s="125"/>
      <c r="DM487" s="125"/>
      <c r="DN487" s="125"/>
      <c r="DO487" s="125"/>
      <c r="DP487" s="125"/>
      <c r="DQ487" s="125"/>
      <c r="DR487" s="125"/>
      <c r="DS487" s="125"/>
      <c r="DT487" s="125"/>
      <c r="DU487" s="125"/>
      <c r="DV487" s="125"/>
      <c r="DW487" s="125"/>
      <c r="DX487" s="125"/>
      <c r="DY487" s="125"/>
      <c r="DZ487" s="125"/>
      <c r="EA487" s="125"/>
      <c r="EB487" s="125"/>
      <c r="EC487" s="125"/>
      <c r="ED487" s="125"/>
      <c r="EE487" s="125"/>
      <c r="EF487" s="125"/>
      <c r="EG487" s="125"/>
      <c r="EH487" s="125"/>
      <c r="EI487" s="125"/>
      <c r="EJ487" s="125"/>
      <c r="EK487" s="125"/>
      <c r="EL487" s="125"/>
      <c r="EM487" s="125"/>
      <c r="EN487" s="125"/>
      <c r="EO487" s="125"/>
      <c r="EP487" s="125"/>
      <c r="EQ487" s="125"/>
      <c r="ER487" s="125"/>
      <c r="ES487" s="125"/>
      <c r="ET487" s="125"/>
      <c r="EU487" s="125"/>
      <c r="EV487" s="125"/>
      <c r="EW487" s="125"/>
      <c r="EX487" s="125"/>
      <c r="EY487" s="125"/>
      <c r="EZ487" s="125"/>
      <c r="FA487" s="125"/>
      <c r="FB487" s="125"/>
      <c r="FC487" s="125"/>
      <c r="FD487" s="125"/>
      <c r="FE487" s="125"/>
      <c r="FF487" s="125"/>
      <c r="FG487" s="125"/>
      <c r="FH487" s="125"/>
      <c r="FI487" s="125"/>
      <c r="FJ487" s="125"/>
      <c r="FK487" s="125"/>
      <c r="FL487" s="125"/>
      <c r="FM487" s="125"/>
      <c r="FN487" s="125"/>
      <c r="FO487" s="125"/>
      <c r="FP487" s="125"/>
      <c r="FQ487" s="125"/>
      <c r="FR487" s="125"/>
      <c r="FS487" s="125"/>
      <c r="FT487" s="125"/>
      <c r="FU487" s="125"/>
      <c r="FV487" s="125"/>
      <c r="FW487" s="125"/>
      <c r="FX487" s="125"/>
      <c r="FY487" s="125"/>
      <c r="FZ487" s="125"/>
      <c r="GA487" s="125"/>
      <c r="GB487" s="125"/>
      <c r="GC487" s="125"/>
      <c r="GD487" s="125"/>
      <c r="GE487" s="125"/>
      <c r="GF487" s="125"/>
      <c r="GG487" s="125"/>
      <c r="GH487" s="125"/>
      <c r="GI487" s="125"/>
      <c r="GJ487" s="125"/>
      <c r="GK487" s="125"/>
      <c r="GL487" s="125"/>
      <c r="GM487" s="125"/>
      <c r="GN487" s="125"/>
      <c r="GO487" s="125"/>
      <c r="GP487" s="125"/>
      <c r="GQ487" s="125"/>
      <c r="GR487" s="125"/>
      <c r="GS487" s="125"/>
      <c r="GT487" s="125"/>
      <c r="GU487" s="125"/>
      <c r="GV487" s="125"/>
      <c r="GW487" s="125"/>
      <c r="GX487" s="125"/>
      <c r="GY487" s="125"/>
      <c r="GZ487" s="125"/>
      <c r="HA487" s="125"/>
      <c r="HB487" s="125"/>
      <c r="HC487" s="125"/>
      <c r="HD487" s="125"/>
      <c r="HE487" s="125"/>
      <c r="HF487" s="125"/>
      <c r="HG487" s="125"/>
      <c r="HH487" s="125"/>
      <c r="HI487" s="125"/>
      <c r="HJ487" s="125"/>
      <c r="HK487" s="125"/>
      <c r="HL487" s="125"/>
      <c r="HM487" s="125"/>
      <c r="HN487" s="125"/>
      <c r="HO487" s="125"/>
      <c r="HP487" s="125"/>
      <c r="HQ487" s="125"/>
      <c r="HR487" s="125"/>
      <c r="HS487" s="125"/>
      <c r="HT487" s="125"/>
      <c r="HU487" s="125"/>
      <c r="HV487" s="125"/>
      <c r="HW487" s="125"/>
      <c r="HX487" s="125"/>
      <c r="HY487" s="125"/>
      <c r="HZ487" s="125"/>
      <c r="IA487" s="125"/>
      <c r="IB487" s="125"/>
      <c r="IC487" s="125"/>
      <c r="ID487" s="125"/>
      <c r="IE487" s="125"/>
      <c r="IF487" s="125"/>
      <c r="IG487" s="125"/>
      <c r="IH487" s="125"/>
      <c r="II487" s="125"/>
      <c r="IJ487" s="125"/>
      <c r="IK487" s="125"/>
      <c r="IL487" s="125"/>
      <c r="IM487" s="125"/>
      <c r="IN487" s="125"/>
      <c r="IO487" s="125"/>
      <c r="IP487" s="125"/>
      <c r="IQ487" s="125"/>
      <c r="IR487" s="125"/>
    </row>
    <row r="488" spans="1:256" s="6" customFormat="1" ht="15">
      <c r="A488" s="29" t="s">
        <v>1617</v>
      </c>
      <c r="B488" s="89" t="s">
        <v>1583</v>
      </c>
      <c r="C488" s="12" t="s">
        <v>1618</v>
      </c>
      <c r="D488" s="12" t="s">
        <v>1619</v>
      </c>
      <c r="E488" s="12" t="s">
        <v>21</v>
      </c>
      <c r="F488" s="12" t="s">
        <v>1620</v>
      </c>
      <c r="G488" s="30"/>
      <c r="H488" s="10">
        <v>5054</v>
      </c>
      <c r="I488" s="46">
        <f t="shared" si="35"/>
        <v>758.1</v>
      </c>
      <c r="J488" s="12" t="s">
        <v>1621</v>
      </c>
      <c r="K488" s="119">
        <v>204.6</v>
      </c>
      <c r="L488" s="47">
        <v>10340</v>
      </c>
      <c r="M488" s="48">
        <f t="shared" si="36"/>
        <v>1551</v>
      </c>
      <c r="N488" s="13"/>
      <c r="O488" s="49"/>
      <c r="P488" s="13"/>
      <c r="Q488" s="49"/>
      <c r="R488" s="13"/>
      <c r="S488" s="49"/>
      <c r="T488" s="13"/>
      <c r="U488" s="49"/>
      <c r="V488" s="124"/>
      <c r="W488" s="124"/>
      <c r="X488" s="124"/>
      <c r="Y488" s="124"/>
      <c r="Z488" s="124"/>
      <c r="AA488" s="124"/>
      <c r="AB488" s="124"/>
      <c r="AC488" s="124"/>
      <c r="AD488" s="124"/>
      <c r="AE488" s="124"/>
      <c r="AF488" s="124"/>
      <c r="AG488" s="124"/>
      <c r="AH488" s="124"/>
      <c r="AI488" s="124"/>
      <c r="AJ488" s="124"/>
      <c r="AK488" s="124"/>
      <c r="AL488" s="124"/>
      <c r="AM488" s="124"/>
      <c r="AN488" s="124"/>
      <c r="AO488" s="124"/>
      <c r="AP488" s="124"/>
      <c r="AQ488" s="124"/>
      <c r="AR488" s="124"/>
      <c r="AS488" s="124"/>
      <c r="AT488" s="124"/>
      <c r="AU488" s="124"/>
      <c r="AV488" s="124"/>
      <c r="AW488" s="124"/>
      <c r="AX488" s="124"/>
      <c r="AY488" s="124"/>
      <c r="AZ488" s="124"/>
      <c r="BA488" s="124"/>
      <c r="BB488" s="124"/>
      <c r="BC488" s="124"/>
      <c r="BD488" s="124"/>
      <c r="BE488" s="124"/>
      <c r="BF488" s="124"/>
      <c r="BG488" s="124"/>
      <c r="BH488" s="124"/>
      <c r="BI488" s="124"/>
      <c r="BJ488" s="124"/>
      <c r="BK488" s="124"/>
      <c r="BL488" s="124"/>
      <c r="BM488" s="124"/>
      <c r="BN488" s="124"/>
      <c r="BO488" s="124"/>
      <c r="BP488" s="124"/>
      <c r="BQ488" s="124"/>
      <c r="BR488" s="124"/>
      <c r="BS488" s="124"/>
      <c r="BT488" s="124"/>
      <c r="BU488" s="124"/>
      <c r="BV488" s="124"/>
      <c r="BW488" s="124"/>
      <c r="BX488" s="124"/>
      <c r="BY488" s="124"/>
      <c r="BZ488" s="124"/>
      <c r="CA488" s="124"/>
      <c r="CB488" s="124"/>
      <c r="CC488" s="124"/>
      <c r="CD488" s="124"/>
      <c r="CE488" s="124"/>
      <c r="CF488" s="124"/>
      <c r="CG488" s="124"/>
      <c r="CH488" s="124"/>
      <c r="CI488" s="124"/>
      <c r="CJ488" s="124"/>
      <c r="CK488" s="124"/>
      <c r="CL488" s="124"/>
      <c r="CM488" s="124"/>
      <c r="CN488" s="124"/>
      <c r="CO488" s="124"/>
      <c r="CP488" s="124"/>
      <c r="CQ488" s="124"/>
      <c r="CR488" s="124"/>
      <c r="CS488" s="124"/>
      <c r="CT488" s="124"/>
      <c r="CU488" s="124"/>
      <c r="CV488" s="124"/>
      <c r="CW488" s="124"/>
      <c r="CX488" s="124"/>
      <c r="CY488" s="124"/>
      <c r="CZ488" s="124"/>
      <c r="DA488" s="124"/>
      <c r="DB488" s="124"/>
      <c r="DC488" s="124"/>
      <c r="DD488" s="124"/>
      <c r="DE488" s="124"/>
      <c r="DF488" s="124"/>
      <c r="DG488" s="124"/>
      <c r="DH488" s="124"/>
      <c r="DI488" s="124"/>
      <c r="DJ488" s="124"/>
      <c r="DK488" s="124"/>
      <c r="DL488" s="124"/>
      <c r="DM488" s="124"/>
      <c r="DN488" s="124"/>
      <c r="DO488" s="124"/>
      <c r="DP488" s="124"/>
      <c r="DQ488" s="124"/>
      <c r="DR488" s="124"/>
      <c r="DS488" s="124"/>
      <c r="DT488" s="124"/>
      <c r="DU488" s="124"/>
      <c r="DV488" s="124"/>
      <c r="DW488" s="124"/>
      <c r="DX488" s="124"/>
      <c r="DY488" s="124"/>
      <c r="DZ488" s="124"/>
      <c r="EA488" s="124"/>
      <c r="EB488" s="124"/>
      <c r="EC488" s="124"/>
      <c r="ED488" s="124"/>
      <c r="EE488" s="124"/>
      <c r="EF488" s="124"/>
      <c r="EG488" s="124"/>
      <c r="EH488" s="124"/>
      <c r="EI488" s="124"/>
      <c r="EJ488" s="124"/>
      <c r="EK488" s="124"/>
      <c r="EL488" s="124"/>
      <c r="EM488" s="124"/>
      <c r="EN488" s="124"/>
      <c r="EO488" s="124"/>
      <c r="EP488" s="124"/>
      <c r="EQ488" s="124"/>
      <c r="ER488" s="124"/>
      <c r="ES488" s="124"/>
      <c r="ET488" s="124"/>
      <c r="EU488" s="124"/>
      <c r="EV488" s="124"/>
      <c r="EW488" s="124"/>
      <c r="EX488" s="124"/>
      <c r="EY488" s="124"/>
      <c r="EZ488" s="124"/>
      <c r="FA488" s="124"/>
      <c r="FB488" s="124"/>
      <c r="FC488" s="124"/>
      <c r="FD488" s="124"/>
      <c r="FE488" s="124"/>
      <c r="FF488" s="124"/>
      <c r="FG488" s="124"/>
      <c r="FH488" s="124"/>
      <c r="FI488" s="124"/>
      <c r="FJ488" s="124"/>
      <c r="FK488" s="124"/>
      <c r="FL488" s="124"/>
      <c r="FM488" s="124"/>
      <c r="FN488" s="124"/>
      <c r="FO488" s="124"/>
      <c r="FP488" s="124"/>
      <c r="FQ488" s="124"/>
      <c r="FR488" s="124"/>
      <c r="FS488" s="124"/>
      <c r="FT488" s="124"/>
      <c r="FU488" s="124"/>
      <c r="FV488" s="124"/>
      <c r="FW488" s="124"/>
      <c r="FX488" s="124"/>
      <c r="FY488" s="124"/>
      <c r="FZ488" s="124"/>
      <c r="GA488" s="124"/>
      <c r="GB488" s="124"/>
      <c r="GC488" s="124"/>
      <c r="GD488" s="124"/>
      <c r="GE488" s="124"/>
      <c r="GF488" s="124"/>
      <c r="GG488" s="124"/>
      <c r="GH488" s="124"/>
      <c r="GI488" s="124"/>
      <c r="GJ488" s="124"/>
      <c r="GK488" s="124"/>
      <c r="GL488" s="124"/>
      <c r="GM488" s="124"/>
      <c r="GN488" s="124"/>
      <c r="GO488" s="124"/>
      <c r="GP488" s="124"/>
      <c r="GQ488" s="124"/>
      <c r="GR488" s="124"/>
      <c r="GS488" s="124"/>
      <c r="GT488" s="124"/>
      <c r="GU488" s="124"/>
      <c r="GV488" s="124"/>
      <c r="GW488" s="124"/>
      <c r="GX488" s="124"/>
      <c r="GY488" s="124"/>
      <c r="GZ488" s="124"/>
      <c r="HA488" s="124"/>
      <c r="HB488" s="124"/>
      <c r="HC488" s="124"/>
      <c r="HD488" s="124"/>
      <c r="HE488" s="124"/>
      <c r="HF488" s="124"/>
      <c r="HG488" s="124"/>
      <c r="HH488" s="124"/>
      <c r="HI488" s="124"/>
      <c r="HJ488" s="124"/>
      <c r="HK488" s="124"/>
      <c r="HL488" s="124"/>
      <c r="HM488" s="124"/>
      <c r="HN488" s="124"/>
      <c r="HO488" s="124"/>
      <c r="HP488" s="124"/>
      <c r="HQ488" s="124"/>
      <c r="HR488" s="124"/>
      <c r="HS488" s="124"/>
      <c r="HT488" s="124"/>
      <c r="HU488" s="124"/>
      <c r="HV488" s="124"/>
      <c r="HW488" s="124"/>
      <c r="HX488" s="124"/>
      <c r="HY488" s="124"/>
      <c r="HZ488" s="124"/>
      <c r="IA488" s="124"/>
      <c r="IB488" s="124"/>
      <c r="IC488" s="124"/>
      <c r="ID488" s="124"/>
      <c r="IE488" s="124"/>
      <c r="IF488" s="124"/>
      <c r="IG488" s="124"/>
      <c r="IH488" s="124"/>
      <c r="II488" s="124"/>
      <c r="IJ488" s="124"/>
      <c r="IK488" s="124"/>
      <c r="IL488" s="124"/>
      <c r="IM488" s="124"/>
      <c r="IN488" s="124"/>
      <c r="IO488" s="124"/>
      <c r="IP488" s="124"/>
      <c r="IQ488" s="124"/>
      <c r="IR488" s="124"/>
      <c r="IS488" s="51"/>
      <c r="IT488" s="51"/>
      <c r="IU488" s="51"/>
      <c r="IV488" s="51"/>
    </row>
    <row r="489" spans="1:256" s="6" customFormat="1" ht="15">
      <c r="A489" s="29" t="s">
        <v>1622</v>
      </c>
      <c r="B489" s="89" t="s">
        <v>1583</v>
      </c>
      <c r="C489" s="12" t="s">
        <v>1623</v>
      </c>
      <c r="D489" s="12" t="s">
        <v>1624</v>
      </c>
      <c r="E489" s="12" t="s">
        <v>21</v>
      </c>
      <c r="F489" s="12" t="s">
        <v>1399</v>
      </c>
      <c r="G489" s="30"/>
      <c r="H489" s="10">
        <v>7234</v>
      </c>
      <c r="I489" s="46">
        <f t="shared" si="35"/>
        <v>1085.1</v>
      </c>
      <c r="J489" s="12" t="s">
        <v>1625</v>
      </c>
      <c r="K489" s="119">
        <v>305.4</v>
      </c>
      <c r="L489" s="47">
        <v>11361</v>
      </c>
      <c r="M489" s="48">
        <f t="shared" si="36"/>
        <v>1704.1499999999999</v>
      </c>
      <c r="N489" s="13"/>
      <c r="O489" s="49"/>
      <c r="P489" s="13"/>
      <c r="Q489" s="49"/>
      <c r="R489" s="13"/>
      <c r="S489" s="49"/>
      <c r="T489" s="13"/>
      <c r="U489" s="49"/>
      <c r="V489" s="124"/>
      <c r="W489" s="124"/>
      <c r="X489" s="124"/>
      <c r="Y489" s="124"/>
      <c r="Z489" s="124"/>
      <c r="AA489" s="124"/>
      <c r="AB489" s="124"/>
      <c r="AC489" s="124"/>
      <c r="AD489" s="124"/>
      <c r="AE489" s="124"/>
      <c r="AF489" s="124"/>
      <c r="AG489" s="124"/>
      <c r="AH489" s="124"/>
      <c r="AI489" s="124"/>
      <c r="AJ489" s="124"/>
      <c r="AK489" s="124"/>
      <c r="AL489" s="124"/>
      <c r="AM489" s="124"/>
      <c r="AN489" s="124"/>
      <c r="AO489" s="124"/>
      <c r="AP489" s="124"/>
      <c r="AQ489" s="124"/>
      <c r="AR489" s="124"/>
      <c r="AS489" s="124"/>
      <c r="AT489" s="124"/>
      <c r="AU489" s="124"/>
      <c r="AV489" s="124"/>
      <c r="AW489" s="124"/>
      <c r="AX489" s="124"/>
      <c r="AY489" s="124"/>
      <c r="AZ489" s="124"/>
      <c r="BA489" s="124"/>
      <c r="BB489" s="124"/>
      <c r="BC489" s="124"/>
      <c r="BD489" s="124"/>
      <c r="BE489" s="124"/>
      <c r="BF489" s="124"/>
      <c r="BG489" s="124"/>
      <c r="BH489" s="124"/>
      <c r="BI489" s="124"/>
      <c r="BJ489" s="124"/>
      <c r="BK489" s="124"/>
      <c r="BL489" s="124"/>
      <c r="BM489" s="124"/>
      <c r="BN489" s="124"/>
      <c r="BO489" s="124"/>
      <c r="BP489" s="124"/>
      <c r="BQ489" s="124"/>
      <c r="BR489" s="124"/>
      <c r="BS489" s="124"/>
      <c r="BT489" s="124"/>
      <c r="BU489" s="124"/>
      <c r="BV489" s="124"/>
      <c r="BW489" s="124"/>
      <c r="BX489" s="124"/>
      <c r="BY489" s="124"/>
      <c r="BZ489" s="124"/>
      <c r="CA489" s="124"/>
      <c r="CB489" s="124"/>
      <c r="CC489" s="124"/>
      <c r="CD489" s="124"/>
      <c r="CE489" s="124"/>
      <c r="CF489" s="124"/>
      <c r="CG489" s="124"/>
      <c r="CH489" s="124"/>
      <c r="CI489" s="124"/>
      <c r="CJ489" s="124"/>
      <c r="CK489" s="124"/>
      <c r="CL489" s="124"/>
      <c r="CM489" s="124"/>
      <c r="CN489" s="124"/>
      <c r="CO489" s="124"/>
      <c r="CP489" s="124"/>
      <c r="CQ489" s="124"/>
      <c r="CR489" s="124"/>
      <c r="CS489" s="124"/>
      <c r="CT489" s="124"/>
      <c r="CU489" s="124"/>
      <c r="CV489" s="124"/>
      <c r="CW489" s="124"/>
      <c r="CX489" s="124"/>
      <c r="CY489" s="124"/>
      <c r="CZ489" s="124"/>
      <c r="DA489" s="124"/>
      <c r="DB489" s="124"/>
      <c r="DC489" s="124"/>
      <c r="DD489" s="124"/>
      <c r="DE489" s="124"/>
      <c r="DF489" s="124"/>
      <c r="DG489" s="124"/>
      <c r="DH489" s="124"/>
      <c r="DI489" s="124"/>
      <c r="DJ489" s="124"/>
      <c r="DK489" s="124"/>
      <c r="DL489" s="124"/>
      <c r="DM489" s="124"/>
      <c r="DN489" s="124"/>
      <c r="DO489" s="124"/>
      <c r="DP489" s="124"/>
      <c r="DQ489" s="124"/>
      <c r="DR489" s="124"/>
      <c r="DS489" s="124"/>
      <c r="DT489" s="124"/>
      <c r="DU489" s="124"/>
      <c r="DV489" s="124"/>
      <c r="DW489" s="124"/>
      <c r="DX489" s="124"/>
      <c r="DY489" s="124"/>
      <c r="DZ489" s="124"/>
      <c r="EA489" s="124"/>
      <c r="EB489" s="124"/>
      <c r="EC489" s="124"/>
      <c r="ED489" s="124"/>
      <c r="EE489" s="124"/>
      <c r="EF489" s="124"/>
      <c r="EG489" s="124"/>
      <c r="EH489" s="124"/>
      <c r="EI489" s="124"/>
      <c r="EJ489" s="124"/>
      <c r="EK489" s="124"/>
      <c r="EL489" s="124"/>
      <c r="EM489" s="124"/>
      <c r="EN489" s="124"/>
      <c r="EO489" s="124"/>
      <c r="EP489" s="124"/>
      <c r="EQ489" s="124"/>
      <c r="ER489" s="124"/>
      <c r="ES489" s="124"/>
      <c r="ET489" s="124"/>
      <c r="EU489" s="124"/>
      <c r="EV489" s="124"/>
      <c r="EW489" s="124"/>
      <c r="EX489" s="124"/>
      <c r="EY489" s="124"/>
      <c r="EZ489" s="124"/>
      <c r="FA489" s="124"/>
      <c r="FB489" s="124"/>
      <c r="FC489" s="124"/>
      <c r="FD489" s="124"/>
      <c r="FE489" s="124"/>
      <c r="FF489" s="124"/>
      <c r="FG489" s="124"/>
      <c r="FH489" s="124"/>
      <c r="FI489" s="124"/>
      <c r="FJ489" s="124"/>
      <c r="FK489" s="124"/>
      <c r="FL489" s="124"/>
      <c r="FM489" s="124"/>
      <c r="FN489" s="124"/>
      <c r="FO489" s="124"/>
      <c r="FP489" s="124"/>
      <c r="FQ489" s="124"/>
      <c r="FR489" s="124"/>
      <c r="FS489" s="124"/>
      <c r="FT489" s="124"/>
      <c r="FU489" s="124"/>
      <c r="FV489" s="124"/>
      <c r="FW489" s="124"/>
      <c r="FX489" s="124"/>
      <c r="FY489" s="124"/>
      <c r="FZ489" s="124"/>
      <c r="GA489" s="124"/>
      <c r="GB489" s="124"/>
      <c r="GC489" s="124"/>
      <c r="GD489" s="124"/>
      <c r="GE489" s="124"/>
      <c r="GF489" s="124"/>
      <c r="GG489" s="124"/>
      <c r="GH489" s="124"/>
      <c r="GI489" s="124"/>
      <c r="GJ489" s="124"/>
      <c r="GK489" s="124"/>
      <c r="GL489" s="124"/>
      <c r="GM489" s="124"/>
      <c r="GN489" s="124"/>
      <c r="GO489" s="124"/>
      <c r="GP489" s="124"/>
      <c r="GQ489" s="124"/>
      <c r="GR489" s="124"/>
      <c r="GS489" s="124"/>
      <c r="GT489" s="124"/>
      <c r="GU489" s="124"/>
      <c r="GV489" s="124"/>
      <c r="GW489" s="124"/>
      <c r="GX489" s="124"/>
      <c r="GY489" s="124"/>
      <c r="GZ489" s="124"/>
      <c r="HA489" s="124"/>
      <c r="HB489" s="124"/>
      <c r="HC489" s="124"/>
      <c r="HD489" s="124"/>
      <c r="HE489" s="124"/>
      <c r="HF489" s="124"/>
      <c r="HG489" s="124"/>
      <c r="HH489" s="124"/>
      <c r="HI489" s="124"/>
      <c r="HJ489" s="124"/>
      <c r="HK489" s="124"/>
      <c r="HL489" s="124"/>
      <c r="HM489" s="124"/>
      <c r="HN489" s="124"/>
      <c r="HO489" s="124"/>
      <c r="HP489" s="124"/>
      <c r="HQ489" s="124"/>
      <c r="HR489" s="124"/>
      <c r="HS489" s="124"/>
      <c r="HT489" s="124"/>
      <c r="HU489" s="124"/>
      <c r="HV489" s="124"/>
      <c r="HW489" s="124"/>
      <c r="HX489" s="124"/>
      <c r="HY489" s="124"/>
      <c r="HZ489" s="124"/>
      <c r="IA489" s="124"/>
      <c r="IB489" s="124"/>
      <c r="IC489" s="124"/>
      <c r="ID489" s="124"/>
      <c r="IE489" s="124"/>
      <c r="IF489" s="124"/>
      <c r="IG489" s="124"/>
      <c r="IH489" s="124"/>
      <c r="II489" s="124"/>
      <c r="IJ489" s="124"/>
      <c r="IK489" s="124"/>
      <c r="IL489" s="124"/>
      <c r="IM489" s="124"/>
      <c r="IN489" s="124"/>
      <c r="IO489" s="124"/>
      <c r="IP489" s="124"/>
      <c r="IQ489" s="124"/>
      <c r="IR489" s="124"/>
      <c r="IS489" s="51"/>
      <c r="IT489" s="51"/>
      <c r="IU489" s="51"/>
      <c r="IV489" s="51"/>
    </row>
    <row r="490" spans="1:256" s="6" customFormat="1" ht="15">
      <c r="A490" s="29" t="s">
        <v>1626</v>
      </c>
      <c r="B490" s="89" t="s">
        <v>1583</v>
      </c>
      <c r="C490" s="12" t="s">
        <v>1627</v>
      </c>
      <c r="D490" s="12" t="s">
        <v>1628</v>
      </c>
      <c r="E490" s="12" t="s">
        <v>21</v>
      </c>
      <c r="F490" s="12" t="s">
        <v>272</v>
      </c>
      <c r="G490" s="30"/>
      <c r="H490" s="10">
        <v>3759</v>
      </c>
      <c r="I490" s="46">
        <f t="shared" si="35"/>
        <v>563.85</v>
      </c>
      <c r="J490" s="12" t="s">
        <v>1629</v>
      </c>
      <c r="K490" s="119">
        <v>169.95</v>
      </c>
      <c r="L490" s="47">
        <v>6928</v>
      </c>
      <c r="M490" s="48">
        <f t="shared" si="36"/>
        <v>1039.2</v>
      </c>
      <c r="N490" s="13"/>
      <c r="O490" s="49"/>
      <c r="P490" s="13"/>
      <c r="Q490" s="49"/>
      <c r="R490" s="13"/>
      <c r="S490" s="49"/>
      <c r="T490" s="13"/>
      <c r="U490" s="49"/>
      <c r="V490" s="125"/>
      <c r="W490" s="125"/>
      <c r="X490" s="125"/>
      <c r="Y490" s="125"/>
      <c r="Z490" s="125"/>
      <c r="AA490" s="125"/>
      <c r="AB490" s="125"/>
      <c r="AC490" s="125"/>
      <c r="AD490" s="125"/>
      <c r="AE490" s="125"/>
      <c r="AF490" s="125"/>
      <c r="AG490" s="125"/>
      <c r="AH490" s="125"/>
      <c r="AI490" s="125"/>
      <c r="AJ490" s="125"/>
      <c r="AK490" s="125"/>
      <c r="AL490" s="125"/>
      <c r="AM490" s="125"/>
      <c r="AN490" s="125"/>
      <c r="AO490" s="125"/>
      <c r="AP490" s="125"/>
      <c r="AQ490" s="125"/>
      <c r="AR490" s="125"/>
      <c r="AS490" s="125"/>
      <c r="AT490" s="125"/>
      <c r="AU490" s="125"/>
      <c r="AV490" s="125"/>
      <c r="AW490" s="125"/>
      <c r="AX490" s="125"/>
      <c r="AY490" s="125"/>
      <c r="AZ490" s="125"/>
      <c r="BA490" s="125"/>
      <c r="BB490" s="125"/>
      <c r="BC490" s="125"/>
      <c r="BD490" s="125"/>
      <c r="BE490" s="125"/>
      <c r="BF490" s="125"/>
      <c r="BG490" s="125"/>
      <c r="BH490" s="125"/>
      <c r="BI490" s="125"/>
      <c r="BJ490" s="125"/>
      <c r="BK490" s="125"/>
      <c r="BL490" s="125"/>
      <c r="BM490" s="125"/>
      <c r="BN490" s="125"/>
      <c r="BO490" s="125"/>
      <c r="BP490" s="125"/>
      <c r="BQ490" s="125"/>
      <c r="BR490" s="125"/>
      <c r="BS490" s="125"/>
      <c r="BT490" s="125"/>
      <c r="BU490" s="125"/>
      <c r="BV490" s="125"/>
      <c r="BW490" s="125"/>
      <c r="BX490" s="125"/>
      <c r="BY490" s="125"/>
      <c r="BZ490" s="125"/>
      <c r="CA490" s="125"/>
      <c r="CB490" s="125"/>
      <c r="CC490" s="125"/>
      <c r="CD490" s="125"/>
      <c r="CE490" s="125"/>
      <c r="CF490" s="125"/>
      <c r="CG490" s="125"/>
      <c r="CH490" s="125"/>
      <c r="CI490" s="125"/>
      <c r="CJ490" s="125"/>
      <c r="CK490" s="125"/>
      <c r="CL490" s="125"/>
      <c r="CM490" s="125"/>
      <c r="CN490" s="125"/>
      <c r="CO490" s="125"/>
      <c r="CP490" s="125"/>
      <c r="CQ490" s="125"/>
      <c r="CR490" s="125"/>
      <c r="CS490" s="125"/>
      <c r="CT490" s="125"/>
      <c r="CU490" s="125"/>
      <c r="CV490" s="125"/>
      <c r="CW490" s="125"/>
      <c r="CX490" s="125"/>
      <c r="CY490" s="125"/>
      <c r="CZ490" s="125"/>
      <c r="DA490" s="125"/>
      <c r="DB490" s="125"/>
      <c r="DC490" s="125"/>
      <c r="DD490" s="125"/>
      <c r="DE490" s="125"/>
      <c r="DF490" s="125"/>
      <c r="DG490" s="125"/>
      <c r="DH490" s="125"/>
      <c r="DI490" s="125"/>
      <c r="DJ490" s="125"/>
      <c r="DK490" s="125"/>
      <c r="DL490" s="125"/>
      <c r="DM490" s="125"/>
      <c r="DN490" s="125"/>
      <c r="DO490" s="125"/>
      <c r="DP490" s="125"/>
      <c r="DQ490" s="125"/>
      <c r="DR490" s="125"/>
      <c r="DS490" s="125"/>
      <c r="DT490" s="125"/>
      <c r="DU490" s="125"/>
      <c r="DV490" s="125"/>
      <c r="DW490" s="125"/>
      <c r="DX490" s="125"/>
      <c r="DY490" s="125"/>
      <c r="DZ490" s="125"/>
      <c r="EA490" s="125"/>
      <c r="EB490" s="125"/>
      <c r="EC490" s="125"/>
      <c r="ED490" s="125"/>
      <c r="EE490" s="125"/>
      <c r="EF490" s="125"/>
      <c r="EG490" s="125"/>
      <c r="EH490" s="125"/>
      <c r="EI490" s="125"/>
      <c r="EJ490" s="125"/>
      <c r="EK490" s="125"/>
      <c r="EL490" s="125"/>
      <c r="EM490" s="125"/>
      <c r="EN490" s="125"/>
      <c r="EO490" s="125"/>
      <c r="EP490" s="125"/>
      <c r="EQ490" s="125"/>
      <c r="ER490" s="125"/>
      <c r="ES490" s="125"/>
      <c r="ET490" s="125"/>
      <c r="EU490" s="125"/>
      <c r="EV490" s="125"/>
      <c r="EW490" s="125"/>
      <c r="EX490" s="125"/>
      <c r="EY490" s="125"/>
      <c r="EZ490" s="125"/>
      <c r="FA490" s="125"/>
      <c r="FB490" s="125"/>
      <c r="FC490" s="125"/>
      <c r="FD490" s="125"/>
      <c r="FE490" s="125"/>
      <c r="FF490" s="125"/>
      <c r="FG490" s="125"/>
      <c r="FH490" s="125"/>
      <c r="FI490" s="125"/>
      <c r="FJ490" s="125"/>
      <c r="FK490" s="125"/>
      <c r="FL490" s="125"/>
      <c r="FM490" s="125"/>
      <c r="FN490" s="125"/>
      <c r="FO490" s="125"/>
      <c r="FP490" s="125"/>
      <c r="FQ490" s="125"/>
      <c r="FR490" s="125"/>
      <c r="FS490" s="125"/>
      <c r="FT490" s="125"/>
      <c r="FU490" s="125"/>
      <c r="FV490" s="125"/>
      <c r="FW490" s="125"/>
      <c r="FX490" s="125"/>
      <c r="FY490" s="125"/>
      <c r="FZ490" s="125"/>
      <c r="GA490" s="125"/>
      <c r="GB490" s="125"/>
      <c r="GC490" s="125"/>
      <c r="GD490" s="125"/>
      <c r="GE490" s="125"/>
      <c r="GF490" s="125"/>
      <c r="GG490" s="125"/>
      <c r="GH490" s="125"/>
      <c r="GI490" s="125"/>
      <c r="GJ490" s="125"/>
      <c r="GK490" s="125"/>
      <c r="GL490" s="125"/>
      <c r="GM490" s="125"/>
      <c r="GN490" s="125"/>
      <c r="GO490" s="125"/>
      <c r="GP490" s="125"/>
      <c r="GQ490" s="125"/>
      <c r="GR490" s="125"/>
      <c r="GS490" s="125"/>
      <c r="GT490" s="125"/>
      <c r="GU490" s="125"/>
      <c r="GV490" s="125"/>
      <c r="GW490" s="125"/>
      <c r="GX490" s="125"/>
      <c r="GY490" s="125"/>
      <c r="GZ490" s="125"/>
      <c r="HA490" s="125"/>
      <c r="HB490" s="125"/>
      <c r="HC490" s="125"/>
      <c r="HD490" s="125"/>
      <c r="HE490" s="125"/>
      <c r="HF490" s="125"/>
      <c r="HG490" s="125"/>
      <c r="HH490" s="125"/>
      <c r="HI490" s="125"/>
      <c r="HJ490" s="125"/>
      <c r="HK490" s="125"/>
      <c r="HL490" s="125"/>
      <c r="HM490" s="125"/>
      <c r="HN490" s="125"/>
      <c r="HO490" s="125"/>
      <c r="HP490" s="125"/>
      <c r="HQ490" s="125"/>
      <c r="HR490" s="125"/>
      <c r="HS490" s="125"/>
      <c r="HT490" s="125"/>
      <c r="HU490" s="125"/>
      <c r="HV490" s="125"/>
      <c r="HW490" s="125"/>
      <c r="HX490" s="125"/>
      <c r="HY490" s="125"/>
      <c r="HZ490" s="125"/>
      <c r="IA490" s="125"/>
      <c r="IB490" s="125"/>
      <c r="IC490" s="125"/>
      <c r="ID490" s="125"/>
      <c r="IE490" s="125"/>
      <c r="IF490" s="125"/>
      <c r="IG490" s="125"/>
      <c r="IH490" s="125"/>
      <c r="II490" s="125"/>
      <c r="IJ490" s="125"/>
      <c r="IK490" s="125"/>
      <c r="IL490" s="125"/>
      <c r="IM490" s="125"/>
      <c r="IN490" s="125"/>
      <c r="IO490" s="125"/>
      <c r="IP490" s="125"/>
      <c r="IQ490" s="125"/>
      <c r="IR490" s="125"/>
      <c r="IS490" s="51"/>
      <c r="IT490" s="51"/>
      <c r="IU490" s="51"/>
      <c r="IV490" s="51"/>
    </row>
    <row r="491" spans="1:256" s="6" customFormat="1" ht="15">
      <c r="A491" s="29" t="s">
        <v>1630</v>
      </c>
      <c r="B491" s="89" t="s">
        <v>1583</v>
      </c>
      <c r="C491" s="12" t="s">
        <v>1631</v>
      </c>
      <c r="D491" s="12" t="s">
        <v>1632</v>
      </c>
      <c r="E491" s="12" t="s">
        <v>21</v>
      </c>
      <c r="F491" s="12" t="s">
        <v>995</v>
      </c>
      <c r="G491" s="30"/>
      <c r="H491" s="10">
        <v>7651</v>
      </c>
      <c r="I491" s="46">
        <f t="shared" si="35"/>
        <v>1147.6499999999999</v>
      </c>
      <c r="J491" s="12" t="s">
        <v>1633</v>
      </c>
      <c r="K491" s="119">
        <v>272.84999999999997</v>
      </c>
      <c r="L491" s="47">
        <v>7654</v>
      </c>
      <c r="M491" s="48">
        <f t="shared" si="36"/>
        <v>1148.1</v>
      </c>
      <c r="N491" s="13"/>
      <c r="O491" s="49"/>
      <c r="P491" s="13"/>
      <c r="Q491" s="49"/>
      <c r="R491" s="13"/>
      <c r="S491" s="49"/>
      <c r="T491" s="13"/>
      <c r="U491" s="49"/>
      <c r="V491" s="125"/>
      <c r="W491" s="125"/>
      <c r="X491" s="125"/>
      <c r="Y491" s="125"/>
      <c r="Z491" s="125"/>
      <c r="AA491" s="125"/>
      <c r="AB491" s="125"/>
      <c r="AC491" s="125"/>
      <c r="AD491" s="125"/>
      <c r="AE491" s="125"/>
      <c r="AF491" s="125"/>
      <c r="AG491" s="125"/>
      <c r="AH491" s="125"/>
      <c r="AI491" s="125"/>
      <c r="AJ491" s="125"/>
      <c r="AK491" s="125"/>
      <c r="AL491" s="125"/>
      <c r="AM491" s="125"/>
      <c r="AN491" s="125"/>
      <c r="AO491" s="125"/>
      <c r="AP491" s="125"/>
      <c r="AQ491" s="125"/>
      <c r="AR491" s="125"/>
      <c r="AS491" s="125"/>
      <c r="AT491" s="125"/>
      <c r="AU491" s="125"/>
      <c r="AV491" s="125"/>
      <c r="AW491" s="125"/>
      <c r="AX491" s="125"/>
      <c r="AY491" s="125"/>
      <c r="AZ491" s="125"/>
      <c r="BA491" s="125"/>
      <c r="BB491" s="125"/>
      <c r="BC491" s="125"/>
      <c r="BD491" s="125"/>
      <c r="BE491" s="125"/>
      <c r="BF491" s="125"/>
      <c r="BG491" s="125"/>
      <c r="BH491" s="125"/>
      <c r="BI491" s="125"/>
      <c r="BJ491" s="125"/>
      <c r="BK491" s="125"/>
      <c r="BL491" s="125"/>
      <c r="BM491" s="125"/>
      <c r="BN491" s="125"/>
      <c r="BO491" s="125"/>
      <c r="BP491" s="125"/>
      <c r="BQ491" s="125"/>
      <c r="BR491" s="125"/>
      <c r="BS491" s="125"/>
      <c r="BT491" s="125"/>
      <c r="BU491" s="125"/>
      <c r="BV491" s="125"/>
      <c r="BW491" s="125"/>
      <c r="BX491" s="125"/>
      <c r="BY491" s="125"/>
      <c r="BZ491" s="125"/>
      <c r="CA491" s="125"/>
      <c r="CB491" s="125"/>
      <c r="CC491" s="125"/>
      <c r="CD491" s="125"/>
      <c r="CE491" s="125"/>
      <c r="CF491" s="125"/>
      <c r="CG491" s="125"/>
      <c r="CH491" s="125"/>
      <c r="CI491" s="125"/>
      <c r="CJ491" s="125"/>
      <c r="CK491" s="125"/>
      <c r="CL491" s="125"/>
      <c r="CM491" s="125"/>
      <c r="CN491" s="125"/>
      <c r="CO491" s="125"/>
      <c r="CP491" s="125"/>
      <c r="CQ491" s="125"/>
      <c r="CR491" s="125"/>
      <c r="CS491" s="125"/>
      <c r="CT491" s="125"/>
      <c r="CU491" s="125"/>
      <c r="CV491" s="125"/>
      <c r="CW491" s="125"/>
      <c r="CX491" s="125"/>
      <c r="CY491" s="125"/>
      <c r="CZ491" s="125"/>
      <c r="DA491" s="125"/>
      <c r="DB491" s="125"/>
      <c r="DC491" s="125"/>
      <c r="DD491" s="125"/>
      <c r="DE491" s="125"/>
      <c r="DF491" s="125"/>
      <c r="DG491" s="125"/>
      <c r="DH491" s="125"/>
      <c r="DI491" s="125"/>
      <c r="DJ491" s="125"/>
      <c r="DK491" s="125"/>
      <c r="DL491" s="125"/>
      <c r="DM491" s="125"/>
      <c r="DN491" s="125"/>
      <c r="DO491" s="125"/>
      <c r="DP491" s="125"/>
      <c r="DQ491" s="125"/>
      <c r="DR491" s="125"/>
      <c r="DS491" s="125"/>
      <c r="DT491" s="125"/>
      <c r="DU491" s="125"/>
      <c r="DV491" s="125"/>
      <c r="DW491" s="125"/>
      <c r="DX491" s="125"/>
      <c r="DY491" s="125"/>
      <c r="DZ491" s="125"/>
      <c r="EA491" s="125"/>
      <c r="EB491" s="125"/>
      <c r="EC491" s="125"/>
      <c r="ED491" s="125"/>
      <c r="EE491" s="125"/>
      <c r="EF491" s="125"/>
      <c r="EG491" s="125"/>
      <c r="EH491" s="125"/>
      <c r="EI491" s="125"/>
      <c r="EJ491" s="125"/>
      <c r="EK491" s="125"/>
      <c r="EL491" s="125"/>
      <c r="EM491" s="125"/>
      <c r="EN491" s="125"/>
      <c r="EO491" s="125"/>
      <c r="EP491" s="125"/>
      <c r="EQ491" s="125"/>
      <c r="ER491" s="125"/>
      <c r="ES491" s="125"/>
      <c r="ET491" s="125"/>
      <c r="EU491" s="125"/>
      <c r="EV491" s="125"/>
      <c r="EW491" s="125"/>
      <c r="EX491" s="125"/>
      <c r="EY491" s="125"/>
      <c r="EZ491" s="125"/>
      <c r="FA491" s="125"/>
      <c r="FB491" s="125"/>
      <c r="FC491" s="125"/>
      <c r="FD491" s="125"/>
      <c r="FE491" s="125"/>
      <c r="FF491" s="125"/>
      <c r="FG491" s="125"/>
      <c r="FH491" s="125"/>
      <c r="FI491" s="125"/>
      <c r="FJ491" s="125"/>
      <c r="FK491" s="125"/>
      <c r="FL491" s="125"/>
      <c r="FM491" s="125"/>
      <c r="FN491" s="125"/>
      <c r="FO491" s="125"/>
      <c r="FP491" s="125"/>
      <c r="FQ491" s="125"/>
      <c r="FR491" s="125"/>
      <c r="FS491" s="125"/>
      <c r="FT491" s="125"/>
      <c r="FU491" s="125"/>
      <c r="FV491" s="125"/>
      <c r="FW491" s="125"/>
      <c r="FX491" s="125"/>
      <c r="FY491" s="125"/>
      <c r="FZ491" s="125"/>
      <c r="GA491" s="125"/>
      <c r="GB491" s="125"/>
      <c r="GC491" s="125"/>
      <c r="GD491" s="125"/>
      <c r="GE491" s="125"/>
      <c r="GF491" s="125"/>
      <c r="GG491" s="125"/>
      <c r="GH491" s="125"/>
      <c r="GI491" s="125"/>
      <c r="GJ491" s="125"/>
      <c r="GK491" s="125"/>
      <c r="GL491" s="125"/>
      <c r="GM491" s="125"/>
      <c r="GN491" s="125"/>
      <c r="GO491" s="125"/>
      <c r="GP491" s="125"/>
      <c r="GQ491" s="125"/>
      <c r="GR491" s="125"/>
      <c r="GS491" s="125"/>
      <c r="GT491" s="125"/>
      <c r="GU491" s="125"/>
      <c r="GV491" s="125"/>
      <c r="GW491" s="125"/>
      <c r="GX491" s="125"/>
      <c r="GY491" s="125"/>
      <c r="GZ491" s="125"/>
      <c r="HA491" s="125"/>
      <c r="HB491" s="125"/>
      <c r="HC491" s="125"/>
      <c r="HD491" s="125"/>
      <c r="HE491" s="125"/>
      <c r="HF491" s="125"/>
      <c r="HG491" s="125"/>
      <c r="HH491" s="125"/>
      <c r="HI491" s="125"/>
      <c r="HJ491" s="125"/>
      <c r="HK491" s="125"/>
      <c r="HL491" s="125"/>
      <c r="HM491" s="125"/>
      <c r="HN491" s="125"/>
      <c r="HO491" s="125"/>
      <c r="HP491" s="125"/>
      <c r="HQ491" s="125"/>
      <c r="HR491" s="125"/>
      <c r="HS491" s="125"/>
      <c r="HT491" s="125"/>
      <c r="HU491" s="125"/>
      <c r="HV491" s="125"/>
      <c r="HW491" s="125"/>
      <c r="HX491" s="125"/>
      <c r="HY491" s="125"/>
      <c r="HZ491" s="125"/>
      <c r="IA491" s="125"/>
      <c r="IB491" s="125"/>
      <c r="IC491" s="125"/>
      <c r="ID491" s="125"/>
      <c r="IE491" s="125"/>
      <c r="IF491" s="125"/>
      <c r="IG491" s="125"/>
      <c r="IH491" s="125"/>
      <c r="II491" s="125"/>
      <c r="IJ491" s="125"/>
      <c r="IK491" s="125"/>
      <c r="IL491" s="125"/>
      <c r="IM491" s="125"/>
      <c r="IN491" s="125"/>
      <c r="IO491" s="125"/>
      <c r="IP491" s="125"/>
      <c r="IQ491" s="125"/>
      <c r="IR491" s="125"/>
      <c r="IS491" s="51"/>
      <c r="IT491" s="51"/>
      <c r="IU491" s="51"/>
      <c r="IV491" s="51"/>
    </row>
    <row r="492" spans="1:256" s="6" customFormat="1" ht="15">
      <c r="A492" s="29" t="s">
        <v>1634</v>
      </c>
      <c r="B492" s="89" t="s">
        <v>1583</v>
      </c>
      <c r="C492" s="12" t="s">
        <v>1635</v>
      </c>
      <c r="D492" s="12" t="s">
        <v>1636</v>
      </c>
      <c r="E492" s="12" t="s">
        <v>21</v>
      </c>
      <c r="F492" s="12" t="s">
        <v>61</v>
      </c>
      <c r="G492" s="30"/>
      <c r="H492" s="10">
        <v>4728</v>
      </c>
      <c r="I492" s="46">
        <f t="shared" si="35"/>
        <v>709.1999999999999</v>
      </c>
      <c r="J492" s="12" t="s">
        <v>1282</v>
      </c>
      <c r="K492" s="119">
        <v>214.35</v>
      </c>
      <c r="L492" s="47">
        <v>14886</v>
      </c>
      <c r="M492" s="48">
        <f t="shared" si="36"/>
        <v>2232.9</v>
      </c>
      <c r="N492" s="13"/>
      <c r="O492" s="49"/>
      <c r="P492" s="13"/>
      <c r="Q492" s="49"/>
      <c r="R492" s="13"/>
      <c r="S492" s="49"/>
      <c r="T492" s="126"/>
      <c r="U492" s="127"/>
      <c r="V492" s="125"/>
      <c r="W492" s="125"/>
      <c r="X492" s="125"/>
      <c r="Y492" s="125"/>
      <c r="Z492" s="125"/>
      <c r="AA492" s="125"/>
      <c r="AB492" s="125"/>
      <c r="AC492" s="125"/>
      <c r="AD492" s="125"/>
      <c r="AE492" s="125"/>
      <c r="AF492" s="125"/>
      <c r="AG492" s="125"/>
      <c r="AH492" s="125"/>
      <c r="AI492" s="125"/>
      <c r="AJ492" s="125"/>
      <c r="AK492" s="125"/>
      <c r="AL492" s="125"/>
      <c r="AM492" s="125"/>
      <c r="AN492" s="125"/>
      <c r="AO492" s="125"/>
      <c r="AP492" s="125"/>
      <c r="AQ492" s="125"/>
      <c r="AR492" s="125"/>
      <c r="AS492" s="125"/>
      <c r="AT492" s="125"/>
      <c r="AU492" s="125"/>
      <c r="AV492" s="125"/>
      <c r="AW492" s="125"/>
      <c r="AX492" s="125"/>
      <c r="AY492" s="125"/>
      <c r="AZ492" s="125"/>
      <c r="BA492" s="125"/>
      <c r="BB492" s="125"/>
      <c r="BC492" s="125"/>
      <c r="BD492" s="125"/>
      <c r="BE492" s="125"/>
      <c r="BF492" s="125"/>
      <c r="BG492" s="125"/>
      <c r="BH492" s="125"/>
      <c r="BI492" s="125"/>
      <c r="BJ492" s="125"/>
      <c r="BK492" s="125"/>
      <c r="BL492" s="125"/>
      <c r="BM492" s="125"/>
      <c r="BN492" s="125"/>
      <c r="BO492" s="125"/>
      <c r="BP492" s="125"/>
      <c r="BQ492" s="125"/>
      <c r="BR492" s="125"/>
      <c r="BS492" s="125"/>
      <c r="BT492" s="125"/>
      <c r="BU492" s="125"/>
      <c r="BV492" s="125"/>
      <c r="BW492" s="125"/>
      <c r="BX492" s="125"/>
      <c r="BY492" s="125"/>
      <c r="BZ492" s="125"/>
      <c r="CA492" s="125"/>
      <c r="CB492" s="125"/>
      <c r="CC492" s="125"/>
      <c r="CD492" s="125"/>
      <c r="CE492" s="125"/>
      <c r="CF492" s="125"/>
      <c r="CG492" s="125"/>
      <c r="CH492" s="125"/>
      <c r="CI492" s="125"/>
      <c r="CJ492" s="125"/>
      <c r="CK492" s="125"/>
      <c r="CL492" s="125"/>
      <c r="CM492" s="125"/>
      <c r="CN492" s="125"/>
      <c r="CO492" s="125"/>
      <c r="CP492" s="125"/>
      <c r="CQ492" s="125"/>
      <c r="CR492" s="125"/>
      <c r="CS492" s="125"/>
      <c r="CT492" s="125"/>
      <c r="CU492" s="125"/>
      <c r="CV492" s="125"/>
      <c r="CW492" s="125"/>
      <c r="CX492" s="125"/>
      <c r="CY492" s="125"/>
      <c r="CZ492" s="125"/>
      <c r="DA492" s="125"/>
      <c r="DB492" s="125"/>
      <c r="DC492" s="125"/>
      <c r="DD492" s="125"/>
      <c r="DE492" s="125"/>
      <c r="DF492" s="125"/>
      <c r="DG492" s="125"/>
      <c r="DH492" s="125"/>
      <c r="DI492" s="125"/>
      <c r="DJ492" s="125"/>
      <c r="DK492" s="125"/>
      <c r="DL492" s="125"/>
      <c r="DM492" s="125"/>
      <c r="DN492" s="125"/>
      <c r="DO492" s="125"/>
      <c r="DP492" s="125"/>
      <c r="DQ492" s="125"/>
      <c r="DR492" s="125"/>
      <c r="DS492" s="125"/>
      <c r="DT492" s="125"/>
      <c r="DU492" s="125"/>
      <c r="DV492" s="125"/>
      <c r="DW492" s="125"/>
      <c r="DX492" s="125"/>
      <c r="DY492" s="125"/>
      <c r="DZ492" s="125"/>
      <c r="EA492" s="125"/>
      <c r="EB492" s="125"/>
      <c r="EC492" s="125"/>
      <c r="ED492" s="125"/>
      <c r="EE492" s="125"/>
      <c r="EF492" s="125"/>
      <c r="EG492" s="125"/>
      <c r="EH492" s="125"/>
      <c r="EI492" s="125"/>
      <c r="EJ492" s="125"/>
      <c r="EK492" s="125"/>
      <c r="EL492" s="125"/>
      <c r="EM492" s="125"/>
      <c r="EN492" s="125"/>
      <c r="EO492" s="125"/>
      <c r="EP492" s="125"/>
      <c r="EQ492" s="125"/>
      <c r="ER492" s="125"/>
      <c r="ES492" s="125"/>
      <c r="ET492" s="125"/>
      <c r="EU492" s="125"/>
      <c r="EV492" s="125"/>
      <c r="EW492" s="125"/>
      <c r="EX492" s="125"/>
      <c r="EY492" s="125"/>
      <c r="EZ492" s="125"/>
      <c r="FA492" s="125"/>
      <c r="FB492" s="125"/>
      <c r="FC492" s="125"/>
      <c r="FD492" s="125"/>
      <c r="FE492" s="125"/>
      <c r="FF492" s="125"/>
      <c r="FG492" s="125"/>
      <c r="FH492" s="125"/>
      <c r="FI492" s="125"/>
      <c r="FJ492" s="125"/>
      <c r="FK492" s="125"/>
      <c r="FL492" s="125"/>
      <c r="FM492" s="125"/>
      <c r="FN492" s="125"/>
      <c r="FO492" s="125"/>
      <c r="FP492" s="125"/>
      <c r="FQ492" s="125"/>
      <c r="FR492" s="125"/>
      <c r="FS492" s="125"/>
      <c r="FT492" s="125"/>
      <c r="FU492" s="125"/>
      <c r="FV492" s="125"/>
      <c r="FW492" s="125"/>
      <c r="FX492" s="125"/>
      <c r="FY492" s="125"/>
      <c r="FZ492" s="125"/>
      <c r="GA492" s="125"/>
      <c r="GB492" s="125"/>
      <c r="GC492" s="125"/>
      <c r="GD492" s="125"/>
      <c r="GE492" s="125"/>
      <c r="GF492" s="125"/>
      <c r="GG492" s="125"/>
      <c r="GH492" s="125"/>
      <c r="GI492" s="125"/>
      <c r="GJ492" s="125"/>
      <c r="GK492" s="125"/>
      <c r="GL492" s="125"/>
      <c r="GM492" s="125"/>
      <c r="GN492" s="125"/>
      <c r="GO492" s="125"/>
      <c r="GP492" s="125"/>
      <c r="GQ492" s="125"/>
      <c r="GR492" s="125"/>
      <c r="GS492" s="125"/>
      <c r="GT492" s="125"/>
      <c r="GU492" s="125"/>
      <c r="GV492" s="125"/>
      <c r="GW492" s="125"/>
      <c r="GX492" s="125"/>
      <c r="GY492" s="125"/>
      <c r="GZ492" s="125"/>
      <c r="HA492" s="125"/>
      <c r="HB492" s="125"/>
      <c r="HC492" s="125"/>
      <c r="HD492" s="125"/>
      <c r="HE492" s="125"/>
      <c r="HF492" s="125"/>
      <c r="HG492" s="125"/>
      <c r="HH492" s="125"/>
      <c r="HI492" s="125"/>
      <c r="HJ492" s="125"/>
      <c r="HK492" s="125"/>
      <c r="HL492" s="125"/>
      <c r="HM492" s="125"/>
      <c r="HN492" s="125"/>
      <c r="HO492" s="125"/>
      <c r="HP492" s="125"/>
      <c r="HQ492" s="125"/>
      <c r="HR492" s="125"/>
      <c r="HS492" s="125"/>
      <c r="HT492" s="125"/>
      <c r="HU492" s="125"/>
      <c r="HV492" s="125"/>
      <c r="HW492" s="125"/>
      <c r="HX492" s="125"/>
      <c r="HY492" s="125"/>
      <c r="HZ492" s="125"/>
      <c r="IA492" s="125"/>
      <c r="IB492" s="125"/>
      <c r="IC492" s="125"/>
      <c r="ID492" s="125"/>
      <c r="IE492" s="125"/>
      <c r="IF492" s="125"/>
      <c r="IG492" s="125"/>
      <c r="IH492" s="125"/>
      <c r="II492" s="125"/>
      <c r="IJ492" s="125"/>
      <c r="IK492" s="125"/>
      <c r="IL492" s="125"/>
      <c r="IM492" s="125"/>
      <c r="IN492" s="125"/>
      <c r="IO492" s="125"/>
      <c r="IP492" s="125"/>
      <c r="IQ492" s="125"/>
      <c r="IR492" s="125"/>
      <c r="IS492" s="51"/>
      <c r="IT492" s="51"/>
      <c r="IU492" s="51"/>
      <c r="IV492" s="51"/>
    </row>
    <row r="493" spans="1:21" s="5" customFormat="1" ht="15">
      <c r="A493" s="29" t="s">
        <v>1637</v>
      </c>
      <c r="B493" s="89" t="s">
        <v>1583</v>
      </c>
      <c r="C493" s="31" t="s">
        <v>1638</v>
      </c>
      <c r="D493" s="32" t="s">
        <v>1638</v>
      </c>
      <c r="E493" s="12" t="s">
        <v>21</v>
      </c>
      <c r="F493" s="8"/>
      <c r="G493" s="9"/>
      <c r="H493" s="10">
        <v>3946</v>
      </c>
      <c r="I493" s="46">
        <f aca="true" t="shared" si="37" ref="I493:I534">H493*0.15</f>
        <v>591.9</v>
      </c>
      <c r="J493" s="120">
        <v>1176</v>
      </c>
      <c r="K493" s="46">
        <f aca="true" t="shared" si="38" ref="K493:K527">J493*0.15</f>
        <v>176.4</v>
      </c>
      <c r="L493" s="121" t="s">
        <v>1639</v>
      </c>
      <c r="M493" s="46">
        <f t="shared" si="36"/>
        <v>1197.3</v>
      </c>
      <c r="N493" s="45">
        <v>7449</v>
      </c>
      <c r="O493" s="46">
        <f>N493*0.15</f>
        <v>1117.35</v>
      </c>
      <c r="P493" s="15"/>
      <c r="Q493" s="14"/>
      <c r="R493" s="15"/>
      <c r="S493" s="14"/>
      <c r="T493" s="13"/>
      <c r="U493" s="49"/>
    </row>
    <row r="494" spans="1:21" s="5" customFormat="1" ht="15">
      <c r="A494" s="29" t="s">
        <v>1640</v>
      </c>
      <c r="B494" s="89" t="s">
        <v>1583</v>
      </c>
      <c r="C494" s="31" t="s">
        <v>1641</v>
      </c>
      <c r="D494" s="32" t="s">
        <v>1641</v>
      </c>
      <c r="E494" s="12" t="s">
        <v>21</v>
      </c>
      <c r="F494" s="8"/>
      <c r="G494" s="9"/>
      <c r="H494" s="10">
        <v>6415</v>
      </c>
      <c r="I494" s="46">
        <f t="shared" si="37"/>
        <v>962.25</v>
      </c>
      <c r="J494" s="120">
        <v>1799</v>
      </c>
      <c r="K494" s="46">
        <f t="shared" si="38"/>
        <v>269.84999999999997</v>
      </c>
      <c r="L494" s="122" t="s">
        <v>1642</v>
      </c>
      <c r="M494" s="46">
        <f t="shared" si="36"/>
        <v>889.05</v>
      </c>
      <c r="N494" s="15"/>
      <c r="O494" s="14"/>
      <c r="P494" s="15"/>
      <c r="Q494" s="14"/>
      <c r="R494" s="15"/>
      <c r="S494" s="14"/>
      <c r="T494" s="13"/>
      <c r="U494" s="49"/>
    </row>
    <row r="495" spans="1:21" s="5" customFormat="1" ht="15">
      <c r="A495" s="29" t="s">
        <v>1643</v>
      </c>
      <c r="B495" s="89" t="s">
        <v>1583</v>
      </c>
      <c r="C495" s="31" t="s">
        <v>1644</v>
      </c>
      <c r="D495" s="32" t="s">
        <v>1644</v>
      </c>
      <c r="E495" s="12" t="s">
        <v>21</v>
      </c>
      <c r="F495" s="8"/>
      <c r="G495" s="9"/>
      <c r="H495" s="10">
        <v>7887</v>
      </c>
      <c r="I495" s="46">
        <f t="shared" si="37"/>
        <v>1183.05</v>
      </c>
      <c r="J495" s="120">
        <v>2380</v>
      </c>
      <c r="K495" s="46">
        <f t="shared" si="38"/>
        <v>357</v>
      </c>
      <c r="L495" s="122" t="s">
        <v>1645</v>
      </c>
      <c r="M495" s="46">
        <f t="shared" si="36"/>
        <v>1254.1499999999999</v>
      </c>
      <c r="N495" s="15"/>
      <c r="O495" s="14"/>
      <c r="P495" s="15"/>
      <c r="Q495" s="14"/>
      <c r="R495" s="15"/>
      <c r="S495" s="14"/>
      <c r="T495" s="13"/>
      <c r="U495" s="49"/>
    </row>
    <row r="496" spans="1:21" s="5" customFormat="1" ht="15">
      <c r="A496" s="29" t="s">
        <v>1646</v>
      </c>
      <c r="B496" s="89" t="s">
        <v>1583</v>
      </c>
      <c r="C496" s="31" t="s">
        <v>1647</v>
      </c>
      <c r="D496" s="32" t="s">
        <v>1647</v>
      </c>
      <c r="E496" s="12" t="s">
        <v>21</v>
      </c>
      <c r="F496" s="8"/>
      <c r="G496" s="9"/>
      <c r="H496" s="10">
        <v>4135</v>
      </c>
      <c r="I496" s="46">
        <f t="shared" si="37"/>
        <v>620.25</v>
      </c>
      <c r="J496" s="120">
        <v>1366</v>
      </c>
      <c r="K496" s="46">
        <f t="shared" si="38"/>
        <v>204.9</v>
      </c>
      <c r="L496" s="122" t="s">
        <v>1648</v>
      </c>
      <c r="M496" s="46">
        <f t="shared" si="36"/>
        <v>687.3</v>
      </c>
      <c r="N496" s="15"/>
      <c r="O496" s="14"/>
      <c r="P496" s="15"/>
      <c r="Q496" s="14"/>
      <c r="R496" s="15"/>
      <c r="S496" s="14"/>
      <c r="T496" s="13"/>
      <c r="U496" s="49"/>
    </row>
    <row r="497" spans="1:21" s="5" customFormat="1" ht="15">
      <c r="A497" s="29" t="s">
        <v>1649</v>
      </c>
      <c r="B497" s="89" t="s">
        <v>1583</v>
      </c>
      <c r="C497" s="31" t="s">
        <v>1650</v>
      </c>
      <c r="D497" s="32" t="s">
        <v>1650</v>
      </c>
      <c r="E497" s="12" t="s">
        <v>21</v>
      </c>
      <c r="F497" s="8"/>
      <c r="G497" s="9"/>
      <c r="H497" s="10">
        <v>2625</v>
      </c>
      <c r="I497" s="46">
        <f t="shared" si="37"/>
        <v>393.75</v>
      </c>
      <c r="J497" s="120">
        <v>730</v>
      </c>
      <c r="K497" s="46">
        <f t="shared" si="38"/>
        <v>109.5</v>
      </c>
      <c r="L497" s="122" t="s">
        <v>1651</v>
      </c>
      <c r="M497" s="46">
        <f t="shared" si="36"/>
        <v>568.65</v>
      </c>
      <c r="N497" s="15"/>
      <c r="O497" s="14"/>
      <c r="P497" s="15"/>
      <c r="Q497" s="14"/>
      <c r="R497" s="15"/>
      <c r="S497" s="14"/>
      <c r="T497" s="13"/>
      <c r="U497" s="49"/>
    </row>
    <row r="498" spans="1:21" s="5" customFormat="1" ht="15">
      <c r="A498" s="29" t="s">
        <v>1652</v>
      </c>
      <c r="B498" s="89" t="s">
        <v>1583</v>
      </c>
      <c r="C498" s="31" t="s">
        <v>1653</v>
      </c>
      <c r="D498" s="32" t="s">
        <v>1653</v>
      </c>
      <c r="E498" s="12" t="s">
        <v>21</v>
      </c>
      <c r="F498" s="8"/>
      <c r="G498" s="9"/>
      <c r="H498" s="10">
        <v>21169</v>
      </c>
      <c r="I498" s="46">
        <f t="shared" si="37"/>
        <v>3175.35</v>
      </c>
      <c r="J498" s="120">
        <v>6265</v>
      </c>
      <c r="K498" s="46">
        <f t="shared" si="38"/>
        <v>939.75</v>
      </c>
      <c r="L498" s="122" t="s">
        <v>1654</v>
      </c>
      <c r="M498" s="46">
        <f t="shared" si="36"/>
        <v>3194.7</v>
      </c>
      <c r="N498" s="15"/>
      <c r="O498" s="14"/>
      <c r="P498" s="15"/>
      <c r="Q498" s="14"/>
      <c r="R498" s="15"/>
      <c r="S498" s="14"/>
      <c r="T498" s="13"/>
      <c r="U498" s="49"/>
    </row>
    <row r="499" spans="1:21" s="5" customFormat="1" ht="15">
      <c r="A499" s="29" t="s">
        <v>1655</v>
      </c>
      <c r="B499" s="89" t="s">
        <v>1583</v>
      </c>
      <c r="C499" s="31" t="s">
        <v>1656</v>
      </c>
      <c r="D499" s="32" t="s">
        <v>1656</v>
      </c>
      <c r="E499" s="12" t="s">
        <v>21</v>
      </c>
      <c r="F499" s="8"/>
      <c r="G499" s="9"/>
      <c r="H499" s="10">
        <v>5992</v>
      </c>
      <c r="I499" s="46">
        <f t="shared" si="37"/>
        <v>898.8</v>
      </c>
      <c r="J499" s="120">
        <v>1306</v>
      </c>
      <c r="K499" s="46">
        <f t="shared" si="38"/>
        <v>195.9</v>
      </c>
      <c r="L499" s="122" t="s">
        <v>1657</v>
      </c>
      <c r="M499" s="46">
        <f t="shared" si="36"/>
        <v>876.15</v>
      </c>
      <c r="N499" s="15"/>
      <c r="O499" s="14"/>
      <c r="P499" s="15"/>
      <c r="Q499" s="14"/>
      <c r="R499" s="15"/>
      <c r="S499" s="14"/>
      <c r="T499" s="13"/>
      <c r="U499" s="49"/>
    </row>
    <row r="500" spans="1:21" s="5" customFormat="1" ht="15">
      <c r="A500" s="29" t="s">
        <v>1658</v>
      </c>
      <c r="B500" s="89" t="s">
        <v>1583</v>
      </c>
      <c r="C500" s="31" t="s">
        <v>1659</v>
      </c>
      <c r="D500" s="32" t="s">
        <v>1659</v>
      </c>
      <c r="E500" s="12" t="s">
        <v>21</v>
      </c>
      <c r="F500" s="8"/>
      <c r="G500" s="9"/>
      <c r="H500" s="10">
        <v>5863</v>
      </c>
      <c r="I500" s="46">
        <f t="shared" si="37"/>
        <v>879.4499999999999</v>
      </c>
      <c r="J500" s="120">
        <v>1722</v>
      </c>
      <c r="K500" s="46">
        <f t="shared" si="38"/>
        <v>258.3</v>
      </c>
      <c r="L500" s="122" t="s">
        <v>1660</v>
      </c>
      <c r="M500" s="46">
        <f t="shared" si="36"/>
        <v>840.9</v>
      </c>
      <c r="N500" s="15"/>
      <c r="O500" s="14"/>
      <c r="P500" s="15"/>
      <c r="Q500" s="14"/>
      <c r="R500" s="15"/>
      <c r="S500" s="14"/>
      <c r="T500" s="13"/>
      <c r="U500" s="49"/>
    </row>
    <row r="501" spans="1:21" s="5" customFormat="1" ht="15">
      <c r="A501" s="29" t="s">
        <v>1661</v>
      </c>
      <c r="B501" s="89" t="s">
        <v>1583</v>
      </c>
      <c r="C501" s="31" t="s">
        <v>1662</v>
      </c>
      <c r="D501" s="32" t="s">
        <v>1662</v>
      </c>
      <c r="E501" s="12" t="s">
        <v>21</v>
      </c>
      <c r="F501" s="8"/>
      <c r="G501" s="9"/>
      <c r="H501" s="10">
        <v>16331</v>
      </c>
      <c r="I501" s="46">
        <f t="shared" si="37"/>
        <v>2449.65</v>
      </c>
      <c r="J501" s="120">
        <v>4897</v>
      </c>
      <c r="K501" s="46">
        <f t="shared" si="38"/>
        <v>734.55</v>
      </c>
      <c r="L501" s="122" t="s">
        <v>1663</v>
      </c>
      <c r="M501" s="46">
        <f t="shared" si="36"/>
        <v>2345.5499999999997</v>
      </c>
      <c r="N501" s="15"/>
      <c r="O501" s="14"/>
      <c r="P501" s="15"/>
      <c r="Q501" s="14"/>
      <c r="R501" s="15"/>
      <c r="S501" s="14"/>
      <c r="T501" s="13"/>
      <c r="U501" s="49"/>
    </row>
    <row r="502" spans="1:21" s="5" customFormat="1" ht="15">
      <c r="A502" s="29" t="s">
        <v>1664</v>
      </c>
      <c r="B502" s="89" t="s">
        <v>1583</v>
      </c>
      <c r="C502" s="31" t="s">
        <v>1665</v>
      </c>
      <c r="D502" s="32" t="s">
        <v>1665</v>
      </c>
      <c r="E502" s="12" t="s">
        <v>21</v>
      </c>
      <c r="F502" s="8"/>
      <c r="G502" s="9"/>
      <c r="H502" s="10">
        <v>4593</v>
      </c>
      <c r="I502" s="46">
        <f t="shared" si="37"/>
        <v>688.9499999999999</v>
      </c>
      <c r="J502" s="120">
        <v>1189</v>
      </c>
      <c r="K502" s="46">
        <f t="shared" si="38"/>
        <v>178.35</v>
      </c>
      <c r="L502" s="122" t="s">
        <v>1666</v>
      </c>
      <c r="M502" s="46">
        <f t="shared" si="36"/>
        <v>724.5</v>
      </c>
      <c r="N502" s="15"/>
      <c r="O502" s="14"/>
      <c r="P502" s="15"/>
      <c r="Q502" s="14"/>
      <c r="R502" s="15"/>
      <c r="S502" s="14"/>
      <c r="T502" s="13"/>
      <c r="U502" s="49"/>
    </row>
    <row r="503" spans="1:21" s="5" customFormat="1" ht="15">
      <c r="A503" s="29" t="s">
        <v>1667</v>
      </c>
      <c r="B503" s="89" t="s">
        <v>1583</v>
      </c>
      <c r="C503" s="31" t="s">
        <v>1668</v>
      </c>
      <c r="D503" s="32" t="s">
        <v>1668</v>
      </c>
      <c r="E503" s="12" t="s">
        <v>21</v>
      </c>
      <c r="F503" s="8"/>
      <c r="G503" s="9"/>
      <c r="H503" s="10">
        <v>5740</v>
      </c>
      <c r="I503" s="46">
        <f t="shared" si="37"/>
        <v>861</v>
      </c>
      <c r="J503" s="120">
        <v>1731</v>
      </c>
      <c r="K503" s="46">
        <f t="shared" si="38"/>
        <v>259.65</v>
      </c>
      <c r="L503" s="122" t="s">
        <v>1669</v>
      </c>
      <c r="M503" s="46">
        <f t="shared" si="36"/>
        <v>668.4</v>
      </c>
      <c r="N503" s="15"/>
      <c r="O503" s="14"/>
      <c r="P503" s="15"/>
      <c r="Q503" s="14"/>
      <c r="R503" s="15"/>
      <c r="S503" s="14"/>
      <c r="T503" s="13"/>
      <c r="U503" s="49"/>
    </row>
    <row r="504" spans="1:21" s="5" customFormat="1" ht="15">
      <c r="A504" s="29" t="s">
        <v>1670</v>
      </c>
      <c r="B504" s="89" t="s">
        <v>1583</v>
      </c>
      <c r="C504" s="31" t="s">
        <v>1671</v>
      </c>
      <c r="D504" s="32" t="s">
        <v>1671</v>
      </c>
      <c r="E504" s="12" t="s">
        <v>21</v>
      </c>
      <c r="F504" s="8"/>
      <c r="G504" s="9"/>
      <c r="H504" s="10">
        <v>12091</v>
      </c>
      <c r="I504" s="46">
        <f t="shared" si="37"/>
        <v>1813.6499999999999</v>
      </c>
      <c r="J504" s="120">
        <v>2591</v>
      </c>
      <c r="K504" s="46">
        <f t="shared" si="38"/>
        <v>388.65</v>
      </c>
      <c r="L504" s="122" t="s">
        <v>1672</v>
      </c>
      <c r="M504" s="46">
        <f t="shared" si="36"/>
        <v>1331.25</v>
      </c>
      <c r="N504" s="15"/>
      <c r="O504" s="14"/>
      <c r="P504" s="15"/>
      <c r="Q504" s="14"/>
      <c r="R504" s="15"/>
      <c r="S504" s="14"/>
      <c r="T504" s="13"/>
      <c r="U504" s="49"/>
    </row>
    <row r="505" spans="1:21" s="5" customFormat="1" ht="15">
      <c r="A505" s="29" t="s">
        <v>1673</v>
      </c>
      <c r="B505" s="89" t="s">
        <v>1583</v>
      </c>
      <c r="C505" s="31" t="s">
        <v>1674</v>
      </c>
      <c r="D505" s="32" t="s">
        <v>1674</v>
      </c>
      <c r="E505" s="12" t="s">
        <v>21</v>
      </c>
      <c r="F505" s="8"/>
      <c r="G505" s="9"/>
      <c r="H505" s="10">
        <v>7858</v>
      </c>
      <c r="I505" s="46">
        <f t="shared" si="37"/>
        <v>1178.7</v>
      </c>
      <c r="J505" s="120">
        <v>2413</v>
      </c>
      <c r="K505" s="46">
        <f t="shared" si="38"/>
        <v>361.95</v>
      </c>
      <c r="L505" s="122" t="s">
        <v>1675</v>
      </c>
      <c r="M505" s="46">
        <f t="shared" si="36"/>
        <v>768.3</v>
      </c>
      <c r="N505" s="15"/>
      <c r="O505" s="14"/>
      <c r="P505" s="15"/>
      <c r="Q505" s="14"/>
      <c r="R505" s="15"/>
      <c r="S505" s="14"/>
      <c r="T505" s="13"/>
      <c r="U505" s="49"/>
    </row>
    <row r="506" spans="1:21" s="5" customFormat="1" ht="15">
      <c r="A506" s="29" t="s">
        <v>1676</v>
      </c>
      <c r="B506" s="89" t="s">
        <v>1583</v>
      </c>
      <c r="C506" s="31" t="s">
        <v>1677</v>
      </c>
      <c r="D506" s="32" t="s">
        <v>1677</v>
      </c>
      <c r="E506" s="12" t="s">
        <v>21</v>
      </c>
      <c r="F506" s="8"/>
      <c r="G506" s="9"/>
      <c r="H506" s="10">
        <v>43886</v>
      </c>
      <c r="I506" s="46">
        <f t="shared" si="37"/>
        <v>6582.9</v>
      </c>
      <c r="J506" s="120">
        <v>13118</v>
      </c>
      <c r="K506" s="46">
        <f t="shared" si="38"/>
        <v>1967.6999999999998</v>
      </c>
      <c r="L506" s="122" t="s">
        <v>1678</v>
      </c>
      <c r="M506" s="46">
        <f t="shared" si="36"/>
        <v>3835.35</v>
      </c>
      <c r="N506" s="15"/>
      <c r="O506" s="14"/>
      <c r="P506" s="15"/>
      <c r="Q506" s="14"/>
      <c r="R506" s="15"/>
      <c r="S506" s="14"/>
      <c r="T506" s="13"/>
      <c r="U506" s="49"/>
    </row>
    <row r="507" spans="1:21" s="5" customFormat="1" ht="15">
      <c r="A507" s="29" t="s">
        <v>1679</v>
      </c>
      <c r="B507" s="89" t="s">
        <v>1583</v>
      </c>
      <c r="C507" s="31" t="s">
        <v>1680</v>
      </c>
      <c r="D507" s="32" t="s">
        <v>1680</v>
      </c>
      <c r="E507" s="12" t="s">
        <v>21</v>
      </c>
      <c r="F507" s="12"/>
      <c r="G507" s="30"/>
      <c r="H507" s="10">
        <v>5226</v>
      </c>
      <c r="I507" s="46">
        <f t="shared" si="37"/>
        <v>783.9</v>
      </c>
      <c r="J507" s="123">
        <v>1620</v>
      </c>
      <c r="K507" s="46">
        <f t="shared" si="38"/>
        <v>243</v>
      </c>
      <c r="L507" s="121" t="s">
        <v>1681</v>
      </c>
      <c r="M507" s="46">
        <f t="shared" si="36"/>
        <v>535.9499999999999</v>
      </c>
      <c r="N507" s="13"/>
      <c r="O507" s="49"/>
      <c r="P507" s="13"/>
      <c r="Q507" s="49"/>
      <c r="R507" s="13"/>
      <c r="S507" s="49"/>
      <c r="T507" s="13"/>
      <c r="U507" s="49"/>
    </row>
    <row r="508" spans="1:21" s="5" customFormat="1" ht="15">
      <c r="A508" s="29" t="s">
        <v>1682</v>
      </c>
      <c r="B508" s="89" t="s">
        <v>1583</v>
      </c>
      <c r="C508" s="31" t="s">
        <v>1683</v>
      </c>
      <c r="D508" s="33" t="s">
        <v>1684</v>
      </c>
      <c r="E508" s="12" t="s">
        <v>21</v>
      </c>
      <c r="F508" s="8"/>
      <c r="G508" s="9"/>
      <c r="H508" s="10">
        <v>4634</v>
      </c>
      <c r="I508" s="46">
        <f t="shared" si="37"/>
        <v>695.1</v>
      </c>
      <c r="J508" s="120">
        <v>1734</v>
      </c>
      <c r="K508" s="46">
        <f t="shared" si="38"/>
        <v>260.09999999999997</v>
      </c>
      <c r="L508" s="122" t="s">
        <v>1685</v>
      </c>
      <c r="M508" s="46">
        <f t="shared" si="36"/>
        <v>394.5</v>
      </c>
      <c r="N508" s="15"/>
      <c r="O508" s="14"/>
      <c r="P508" s="15"/>
      <c r="Q508" s="14"/>
      <c r="R508" s="15"/>
      <c r="S508" s="14"/>
      <c r="T508" s="13"/>
      <c r="U508" s="49"/>
    </row>
    <row r="509" spans="1:21" s="5" customFormat="1" ht="15">
      <c r="A509" s="29" t="s">
        <v>1686</v>
      </c>
      <c r="B509" s="89" t="s">
        <v>1583</v>
      </c>
      <c r="C509" s="31" t="s">
        <v>1687</v>
      </c>
      <c r="D509" s="32" t="s">
        <v>1687</v>
      </c>
      <c r="E509" s="12" t="s">
        <v>21</v>
      </c>
      <c r="F509" s="8"/>
      <c r="G509" s="9"/>
      <c r="H509" s="10">
        <v>1948</v>
      </c>
      <c r="I509" s="46">
        <f t="shared" si="37"/>
        <v>292.2</v>
      </c>
      <c r="J509" s="120">
        <v>28</v>
      </c>
      <c r="K509" s="46">
        <f t="shared" si="38"/>
        <v>4.2</v>
      </c>
      <c r="L509" s="122" t="s">
        <v>1688</v>
      </c>
      <c r="M509" s="46">
        <f t="shared" si="36"/>
        <v>221.7</v>
      </c>
      <c r="N509" s="15"/>
      <c r="O509" s="14"/>
      <c r="P509" s="15"/>
      <c r="Q509" s="14"/>
      <c r="R509" s="15"/>
      <c r="S509" s="14"/>
      <c r="T509" s="13"/>
      <c r="U509" s="49"/>
    </row>
    <row r="510" spans="1:21" s="5" customFormat="1" ht="15">
      <c r="A510" s="29" t="s">
        <v>1689</v>
      </c>
      <c r="B510" s="89" t="s">
        <v>1583</v>
      </c>
      <c r="C510" s="31" t="s">
        <v>1690</v>
      </c>
      <c r="D510" s="32" t="s">
        <v>1690</v>
      </c>
      <c r="E510" s="12" t="s">
        <v>21</v>
      </c>
      <c r="F510" s="8"/>
      <c r="G510" s="9"/>
      <c r="H510" s="10">
        <v>10871</v>
      </c>
      <c r="I510" s="46">
        <f t="shared" si="37"/>
        <v>1630.6499999999999</v>
      </c>
      <c r="J510" s="120">
        <v>3250</v>
      </c>
      <c r="K510" s="46">
        <f t="shared" si="38"/>
        <v>487.5</v>
      </c>
      <c r="L510" s="121" t="s">
        <v>1691</v>
      </c>
      <c r="M510" s="46">
        <f t="shared" si="36"/>
        <v>762.3</v>
      </c>
      <c r="N510" s="15"/>
      <c r="O510" s="14"/>
      <c r="P510" s="15"/>
      <c r="Q510" s="14"/>
      <c r="R510" s="15"/>
      <c r="S510" s="14"/>
      <c r="T510" s="13"/>
      <c r="U510" s="49"/>
    </row>
    <row r="511" spans="1:21" s="5" customFormat="1" ht="15">
      <c r="A511" s="29" t="s">
        <v>1692</v>
      </c>
      <c r="B511" s="89" t="s">
        <v>1583</v>
      </c>
      <c r="C511" s="31" t="s">
        <v>1693</v>
      </c>
      <c r="D511" s="32" t="s">
        <v>1693</v>
      </c>
      <c r="E511" s="12" t="s">
        <v>21</v>
      </c>
      <c r="F511" s="8"/>
      <c r="G511" s="9"/>
      <c r="H511" s="10">
        <v>10584</v>
      </c>
      <c r="I511" s="46">
        <f t="shared" si="37"/>
        <v>1587.6</v>
      </c>
      <c r="J511" s="120">
        <v>3152</v>
      </c>
      <c r="K511" s="46">
        <f t="shared" si="38"/>
        <v>472.79999999999995</v>
      </c>
      <c r="L511" s="121" t="s">
        <v>1694</v>
      </c>
      <c r="M511" s="46">
        <f t="shared" si="36"/>
        <v>557.4</v>
      </c>
      <c r="N511" s="15"/>
      <c r="O511" s="14"/>
      <c r="P511" s="15"/>
      <c r="Q511" s="14"/>
      <c r="R511" s="15"/>
      <c r="S511" s="14"/>
      <c r="T511" s="13"/>
      <c r="U511" s="49"/>
    </row>
    <row r="512" spans="1:21" s="5" customFormat="1" ht="15">
      <c r="A512" s="29" t="s">
        <v>1695</v>
      </c>
      <c r="B512" s="89" t="s">
        <v>1583</v>
      </c>
      <c r="C512" s="31" t="s">
        <v>1696</v>
      </c>
      <c r="D512" s="32" t="s">
        <v>1696</v>
      </c>
      <c r="E512" s="12" t="s">
        <v>21</v>
      </c>
      <c r="F512" s="8"/>
      <c r="G512" s="9"/>
      <c r="H512" s="10">
        <v>16247</v>
      </c>
      <c r="I512" s="46">
        <f t="shared" si="37"/>
        <v>2437.0499999999997</v>
      </c>
      <c r="J512" s="120">
        <v>4605</v>
      </c>
      <c r="K512" s="46">
        <f t="shared" si="38"/>
        <v>690.75</v>
      </c>
      <c r="L512" s="121" t="s">
        <v>1697</v>
      </c>
      <c r="M512" s="46">
        <f t="shared" si="36"/>
        <v>1339.6499999999999</v>
      </c>
      <c r="N512" s="15"/>
      <c r="O512" s="14"/>
      <c r="P512" s="15"/>
      <c r="Q512" s="14"/>
      <c r="R512" s="15"/>
      <c r="S512" s="14"/>
      <c r="T512" s="13"/>
      <c r="U512" s="49"/>
    </row>
    <row r="513" spans="1:21" s="5" customFormat="1" ht="15">
      <c r="A513" s="29" t="s">
        <v>1698</v>
      </c>
      <c r="B513" s="89" t="s">
        <v>1583</v>
      </c>
      <c r="C513" s="31" t="s">
        <v>1699</v>
      </c>
      <c r="D513" s="32" t="s">
        <v>1699</v>
      </c>
      <c r="E513" s="12" t="s">
        <v>21</v>
      </c>
      <c r="F513" s="8"/>
      <c r="G513" s="9"/>
      <c r="H513" s="10">
        <v>20940</v>
      </c>
      <c r="I513" s="46">
        <f t="shared" si="37"/>
        <v>3141</v>
      </c>
      <c r="J513" s="120">
        <v>6065</v>
      </c>
      <c r="K513" s="46">
        <f t="shared" si="38"/>
        <v>909.75</v>
      </c>
      <c r="L513" s="121" t="s">
        <v>1700</v>
      </c>
      <c r="M513" s="46">
        <f t="shared" si="36"/>
        <v>1345.5</v>
      </c>
      <c r="N513" s="15"/>
      <c r="O513" s="14"/>
      <c r="P513" s="15"/>
      <c r="Q513" s="14"/>
      <c r="R513" s="15"/>
      <c r="S513" s="14"/>
      <c r="T513" s="13"/>
      <c r="U513" s="49"/>
    </row>
    <row r="514" spans="1:21" s="5" customFormat="1" ht="15">
      <c r="A514" s="29" t="s">
        <v>1701</v>
      </c>
      <c r="B514" s="89" t="s">
        <v>1583</v>
      </c>
      <c r="C514" s="31" t="s">
        <v>1702</v>
      </c>
      <c r="D514" s="32" t="s">
        <v>1702</v>
      </c>
      <c r="E514" s="12" t="s">
        <v>21</v>
      </c>
      <c r="F514" s="8"/>
      <c r="G514" s="9"/>
      <c r="H514" s="10">
        <v>6124</v>
      </c>
      <c r="I514" s="46">
        <f t="shared" si="37"/>
        <v>918.6</v>
      </c>
      <c r="J514" s="120">
        <v>1809</v>
      </c>
      <c r="K514" s="46">
        <f t="shared" si="38"/>
        <v>271.34999999999997</v>
      </c>
      <c r="L514" s="121" t="s">
        <v>1703</v>
      </c>
      <c r="M514" s="46">
        <f t="shared" si="36"/>
        <v>422.7</v>
      </c>
      <c r="N514" s="15"/>
      <c r="O514" s="14"/>
      <c r="P514" s="15"/>
      <c r="Q514" s="14"/>
      <c r="R514" s="15"/>
      <c r="S514" s="14"/>
      <c r="T514" s="13"/>
      <c r="U514" s="49"/>
    </row>
    <row r="515" spans="1:21" s="5" customFormat="1" ht="15">
      <c r="A515" s="29" t="s">
        <v>1704</v>
      </c>
      <c r="B515" s="89" t="s">
        <v>1583</v>
      </c>
      <c r="C515" s="31" t="s">
        <v>1705</v>
      </c>
      <c r="D515" s="32" t="s">
        <v>1705</v>
      </c>
      <c r="E515" s="12" t="s">
        <v>21</v>
      </c>
      <c r="F515" s="8"/>
      <c r="G515" s="9"/>
      <c r="H515" s="10">
        <v>24659</v>
      </c>
      <c r="I515" s="46">
        <f t="shared" si="37"/>
        <v>3698.85</v>
      </c>
      <c r="J515" s="120">
        <v>5694</v>
      </c>
      <c r="K515" s="46">
        <f t="shared" si="38"/>
        <v>854.1</v>
      </c>
      <c r="L515" s="121" t="s">
        <v>1706</v>
      </c>
      <c r="M515" s="46">
        <f t="shared" si="36"/>
        <v>1090.05</v>
      </c>
      <c r="N515" s="15"/>
      <c r="O515" s="14"/>
      <c r="P515" s="15"/>
      <c r="Q515" s="14"/>
      <c r="R515" s="15"/>
      <c r="S515" s="14"/>
      <c r="T515" s="13"/>
      <c r="U515" s="49"/>
    </row>
    <row r="516" spans="1:21" s="5" customFormat="1" ht="15">
      <c r="A516" s="29" t="s">
        <v>1707</v>
      </c>
      <c r="B516" s="89" t="s">
        <v>1583</v>
      </c>
      <c r="C516" s="31" t="s">
        <v>1708</v>
      </c>
      <c r="D516" s="32" t="s">
        <v>1708</v>
      </c>
      <c r="E516" s="12" t="s">
        <v>21</v>
      </c>
      <c r="F516" s="8"/>
      <c r="G516" s="9"/>
      <c r="H516" s="10">
        <v>15089</v>
      </c>
      <c r="I516" s="46">
        <f t="shared" si="37"/>
        <v>2263.35</v>
      </c>
      <c r="J516" s="120">
        <v>4766</v>
      </c>
      <c r="K516" s="46">
        <f t="shared" si="38"/>
        <v>714.9</v>
      </c>
      <c r="L516" s="121" t="s">
        <v>1651</v>
      </c>
      <c r="M516" s="46">
        <f t="shared" si="36"/>
        <v>568.65</v>
      </c>
      <c r="N516" s="15"/>
      <c r="O516" s="14"/>
      <c r="P516" s="15"/>
      <c r="Q516" s="14"/>
      <c r="R516" s="15"/>
      <c r="S516" s="14"/>
      <c r="T516" s="13"/>
      <c r="U516" s="49"/>
    </row>
    <row r="517" spans="1:21" s="5" customFormat="1" ht="15">
      <c r="A517" s="29" t="s">
        <v>1709</v>
      </c>
      <c r="B517" s="89" t="s">
        <v>1583</v>
      </c>
      <c r="C517" s="31" t="s">
        <v>1710</v>
      </c>
      <c r="D517" s="32" t="s">
        <v>1710</v>
      </c>
      <c r="E517" s="12" t="s">
        <v>21</v>
      </c>
      <c r="F517" s="8"/>
      <c r="G517" s="9"/>
      <c r="H517" s="10">
        <v>10298</v>
      </c>
      <c r="I517" s="46">
        <f t="shared" si="37"/>
        <v>1544.7</v>
      </c>
      <c r="J517" s="120">
        <v>2640</v>
      </c>
      <c r="K517" s="46">
        <f t="shared" si="38"/>
        <v>396</v>
      </c>
      <c r="L517" s="121" t="s">
        <v>1711</v>
      </c>
      <c r="M517" s="46">
        <f t="shared" si="36"/>
        <v>270</v>
      </c>
      <c r="N517" s="15"/>
      <c r="O517" s="14"/>
      <c r="P517" s="15"/>
      <c r="Q517" s="14"/>
      <c r="R517" s="15"/>
      <c r="S517" s="14"/>
      <c r="T517" s="13"/>
      <c r="U517" s="49"/>
    </row>
    <row r="518" spans="1:21" s="5" customFormat="1" ht="15">
      <c r="A518" s="29" t="s">
        <v>1712</v>
      </c>
      <c r="B518" s="89" t="s">
        <v>1583</v>
      </c>
      <c r="C518" s="31" t="s">
        <v>1713</v>
      </c>
      <c r="D518" s="32" t="s">
        <v>1713</v>
      </c>
      <c r="E518" s="12" t="s">
        <v>21</v>
      </c>
      <c r="F518" s="8"/>
      <c r="G518" s="9"/>
      <c r="H518" s="10">
        <v>8963</v>
      </c>
      <c r="I518" s="46">
        <f t="shared" si="37"/>
        <v>1344.45</v>
      </c>
      <c r="J518" s="120">
        <v>2911</v>
      </c>
      <c r="K518" s="46">
        <f t="shared" si="38"/>
        <v>436.65</v>
      </c>
      <c r="L518" s="121" t="s">
        <v>1714</v>
      </c>
      <c r="M518" s="46">
        <f t="shared" si="36"/>
        <v>224.7</v>
      </c>
      <c r="N518" s="15"/>
      <c r="O518" s="14"/>
      <c r="P518" s="15"/>
      <c r="Q518" s="14"/>
      <c r="R518" s="15"/>
      <c r="S518" s="14"/>
      <c r="T518" s="13"/>
      <c r="U518" s="49"/>
    </row>
    <row r="519" spans="1:21" s="5" customFormat="1" ht="15">
      <c r="A519" s="29" t="s">
        <v>1715</v>
      </c>
      <c r="B519" s="89" t="s">
        <v>1583</v>
      </c>
      <c r="C519" s="31" t="s">
        <v>1716</v>
      </c>
      <c r="D519" s="32" t="s">
        <v>1716</v>
      </c>
      <c r="E519" s="12" t="s">
        <v>21</v>
      </c>
      <c r="F519" s="8"/>
      <c r="G519" s="9"/>
      <c r="H519" s="10">
        <v>9924</v>
      </c>
      <c r="I519" s="46">
        <f t="shared" si="37"/>
        <v>1488.6</v>
      </c>
      <c r="J519" s="120">
        <v>3358</v>
      </c>
      <c r="K519" s="46">
        <f t="shared" si="38"/>
        <v>503.7</v>
      </c>
      <c r="L519" s="121" t="s">
        <v>1717</v>
      </c>
      <c r="M519" s="46">
        <f t="shared" si="36"/>
        <v>143.25</v>
      </c>
      <c r="N519" s="15"/>
      <c r="O519" s="14"/>
      <c r="P519" s="15"/>
      <c r="Q519" s="14"/>
      <c r="R519" s="15"/>
      <c r="S519" s="14"/>
      <c r="T519" s="13"/>
      <c r="U519" s="49"/>
    </row>
    <row r="520" spans="1:21" s="5" customFormat="1" ht="15">
      <c r="A520" s="29" t="s">
        <v>1718</v>
      </c>
      <c r="B520" s="89" t="s">
        <v>1583</v>
      </c>
      <c r="C520" s="31" t="s">
        <v>1719</v>
      </c>
      <c r="D520" s="32" t="s">
        <v>1719</v>
      </c>
      <c r="E520" s="12" t="s">
        <v>21</v>
      </c>
      <c r="F520" s="8"/>
      <c r="G520" s="9"/>
      <c r="H520" s="10">
        <v>14306</v>
      </c>
      <c r="I520" s="46">
        <f t="shared" si="37"/>
        <v>2145.9</v>
      </c>
      <c r="J520" s="120">
        <v>4455</v>
      </c>
      <c r="K520" s="46">
        <f t="shared" si="38"/>
        <v>668.25</v>
      </c>
      <c r="L520" s="121" t="s">
        <v>1720</v>
      </c>
      <c r="M520" s="46">
        <f t="shared" si="36"/>
        <v>240.6</v>
      </c>
      <c r="N520" s="15"/>
      <c r="O520" s="14"/>
      <c r="P520" s="15"/>
      <c r="Q520" s="14"/>
      <c r="R520" s="15"/>
      <c r="S520" s="14"/>
      <c r="T520" s="13"/>
      <c r="U520" s="49"/>
    </row>
    <row r="521" spans="1:21" s="5" customFormat="1" ht="15">
      <c r="A521" s="29" t="s">
        <v>1721</v>
      </c>
      <c r="B521" s="89" t="s">
        <v>1583</v>
      </c>
      <c r="C521" s="31" t="s">
        <v>1722</v>
      </c>
      <c r="D521" s="32" t="s">
        <v>1722</v>
      </c>
      <c r="E521" s="12" t="s">
        <v>21</v>
      </c>
      <c r="F521" s="8"/>
      <c r="G521" s="9"/>
      <c r="H521" s="10">
        <v>9991</v>
      </c>
      <c r="I521" s="46">
        <f t="shared" si="37"/>
        <v>1498.6499999999999</v>
      </c>
      <c r="J521" s="120">
        <v>3090</v>
      </c>
      <c r="K521" s="46">
        <f t="shared" si="38"/>
        <v>463.5</v>
      </c>
      <c r="L521" s="121" t="s">
        <v>1723</v>
      </c>
      <c r="M521" s="46">
        <f t="shared" si="36"/>
        <v>204.9</v>
      </c>
      <c r="N521" s="15"/>
      <c r="O521" s="14"/>
      <c r="P521" s="15"/>
      <c r="Q521" s="14"/>
      <c r="R521" s="15"/>
      <c r="S521" s="14"/>
      <c r="T521" s="13"/>
      <c r="U521" s="49"/>
    </row>
    <row r="522" spans="1:21" s="5" customFormat="1" ht="15">
      <c r="A522" s="29" t="s">
        <v>1724</v>
      </c>
      <c r="B522" s="89" t="s">
        <v>1583</v>
      </c>
      <c r="C522" s="31" t="s">
        <v>1725</v>
      </c>
      <c r="D522" s="32" t="s">
        <v>1725</v>
      </c>
      <c r="E522" s="12" t="s">
        <v>21</v>
      </c>
      <c r="F522" s="8"/>
      <c r="G522" s="9"/>
      <c r="H522" s="10">
        <v>24985</v>
      </c>
      <c r="I522" s="46">
        <f t="shared" si="37"/>
        <v>3747.75</v>
      </c>
      <c r="J522" s="120">
        <v>7638</v>
      </c>
      <c r="K522" s="46">
        <f t="shared" si="38"/>
        <v>1145.7</v>
      </c>
      <c r="L522" s="121" t="s">
        <v>25</v>
      </c>
      <c r="M522" s="46">
        <f t="shared" si="36"/>
        <v>0.3</v>
      </c>
      <c r="N522" s="15"/>
      <c r="O522" s="14"/>
      <c r="P522" s="15"/>
      <c r="Q522" s="14"/>
      <c r="R522" s="15"/>
      <c r="S522" s="14"/>
      <c r="T522" s="13"/>
      <c r="U522" s="49"/>
    </row>
    <row r="523" spans="1:21" s="5" customFormat="1" ht="15">
      <c r="A523" s="29" t="s">
        <v>1726</v>
      </c>
      <c r="B523" s="89" t="s">
        <v>1583</v>
      </c>
      <c r="C523" s="31" t="s">
        <v>1727</v>
      </c>
      <c r="D523" s="32" t="s">
        <v>1727</v>
      </c>
      <c r="E523" s="12" t="s">
        <v>21</v>
      </c>
      <c r="F523" s="8"/>
      <c r="G523" s="9"/>
      <c r="H523" s="10">
        <v>10922</v>
      </c>
      <c r="I523" s="46">
        <f t="shared" si="37"/>
        <v>1638.3</v>
      </c>
      <c r="J523" s="120">
        <v>3283</v>
      </c>
      <c r="K523" s="46">
        <f t="shared" si="38"/>
        <v>492.45</v>
      </c>
      <c r="L523" s="121" t="s">
        <v>1728</v>
      </c>
      <c r="M523" s="46">
        <f t="shared" si="36"/>
        <v>243.89999999999998</v>
      </c>
      <c r="N523" s="15"/>
      <c r="O523" s="14"/>
      <c r="P523" s="15"/>
      <c r="Q523" s="14"/>
      <c r="R523" s="15"/>
      <c r="S523" s="14"/>
      <c r="T523" s="13"/>
      <c r="U523" s="49"/>
    </row>
    <row r="524" spans="1:21" s="5" customFormat="1" ht="15">
      <c r="A524" s="29" t="s">
        <v>1729</v>
      </c>
      <c r="B524" s="89" t="s">
        <v>1583</v>
      </c>
      <c r="C524" s="31" t="s">
        <v>1730</v>
      </c>
      <c r="D524" s="32" t="s">
        <v>1730</v>
      </c>
      <c r="E524" s="12" t="s">
        <v>21</v>
      </c>
      <c r="F524" s="8"/>
      <c r="G524" s="9"/>
      <c r="H524" s="10">
        <v>12856</v>
      </c>
      <c r="I524" s="46">
        <f t="shared" si="37"/>
        <v>1928.3999999999999</v>
      </c>
      <c r="J524" s="120">
        <v>3813</v>
      </c>
      <c r="K524" s="46">
        <f t="shared" si="38"/>
        <v>571.9499999999999</v>
      </c>
      <c r="L524" s="121" t="s">
        <v>1731</v>
      </c>
      <c r="M524" s="46">
        <f t="shared" si="36"/>
        <v>126.89999999999999</v>
      </c>
      <c r="N524" s="15"/>
      <c r="O524" s="14"/>
      <c r="P524" s="15"/>
      <c r="Q524" s="14"/>
      <c r="R524" s="15"/>
      <c r="S524" s="14"/>
      <c r="T524" s="13"/>
      <c r="U524" s="49"/>
    </row>
    <row r="525" spans="1:21" s="5" customFormat="1" ht="15">
      <c r="A525" s="29" t="s">
        <v>1732</v>
      </c>
      <c r="B525" s="89" t="s">
        <v>1583</v>
      </c>
      <c r="C525" s="31" t="s">
        <v>1733</v>
      </c>
      <c r="D525" s="32" t="s">
        <v>1733</v>
      </c>
      <c r="E525" s="12" t="s">
        <v>21</v>
      </c>
      <c r="F525" s="8"/>
      <c r="G525" s="9"/>
      <c r="H525" s="10">
        <v>12787</v>
      </c>
      <c r="I525" s="46">
        <f t="shared" si="37"/>
        <v>1918.05</v>
      </c>
      <c r="J525" s="120">
        <v>3796</v>
      </c>
      <c r="K525" s="46">
        <f t="shared" si="38"/>
        <v>569.4</v>
      </c>
      <c r="L525" s="121" t="s">
        <v>1734</v>
      </c>
      <c r="M525" s="46">
        <f t="shared" si="36"/>
        <v>126</v>
      </c>
      <c r="N525" s="15"/>
      <c r="O525" s="14"/>
      <c r="P525" s="15"/>
      <c r="Q525" s="14"/>
      <c r="R525" s="15"/>
      <c r="S525" s="14"/>
      <c r="T525" s="13"/>
      <c r="U525" s="49"/>
    </row>
    <row r="526" spans="1:21" s="5" customFormat="1" ht="15">
      <c r="A526" s="29" t="s">
        <v>1735</v>
      </c>
      <c r="B526" s="89" t="s">
        <v>1583</v>
      </c>
      <c r="C526" s="31" t="s">
        <v>1705</v>
      </c>
      <c r="D526" s="32" t="s">
        <v>1705</v>
      </c>
      <c r="E526" s="12" t="s">
        <v>21</v>
      </c>
      <c r="F526" s="8"/>
      <c r="G526" s="9"/>
      <c r="H526" s="10">
        <v>11976</v>
      </c>
      <c r="I526" s="46">
        <f t="shared" si="37"/>
        <v>1796.3999999999999</v>
      </c>
      <c r="J526" s="120">
        <v>3609</v>
      </c>
      <c r="K526" s="46">
        <f t="shared" si="38"/>
        <v>541.35</v>
      </c>
      <c r="L526" s="121" t="s">
        <v>1736</v>
      </c>
      <c r="M526" s="46">
        <f t="shared" si="36"/>
        <v>150.9</v>
      </c>
      <c r="N526" s="15"/>
      <c r="O526" s="14"/>
      <c r="P526" s="15"/>
      <c r="Q526" s="14"/>
      <c r="R526" s="15"/>
      <c r="S526" s="14"/>
      <c r="T526" s="13"/>
      <c r="U526" s="49"/>
    </row>
    <row r="527" spans="1:21" s="5" customFormat="1" ht="15">
      <c r="A527" s="29" t="s">
        <v>1737</v>
      </c>
      <c r="B527" s="89" t="s">
        <v>1583</v>
      </c>
      <c r="C527" s="31" t="s">
        <v>1738</v>
      </c>
      <c r="D527" s="32" t="s">
        <v>1738</v>
      </c>
      <c r="E527" s="12" t="s">
        <v>21</v>
      </c>
      <c r="F527" s="8"/>
      <c r="G527" s="9"/>
      <c r="H527" s="10">
        <v>58422</v>
      </c>
      <c r="I527" s="46">
        <f t="shared" si="37"/>
        <v>8763.3</v>
      </c>
      <c r="J527" s="120">
        <v>16941</v>
      </c>
      <c r="K527" s="46">
        <f t="shared" si="38"/>
        <v>2541.15</v>
      </c>
      <c r="L527" s="121" t="s">
        <v>317</v>
      </c>
      <c r="M527" s="46">
        <f t="shared" si="36"/>
        <v>10.65</v>
      </c>
      <c r="N527" s="15"/>
      <c r="O527" s="14"/>
      <c r="P527" s="15"/>
      <c r="Q527" s="14"/>
      <c r="R527" s="15"/>
      <c r="S527" s="14"/>
      <c r="T527" s="13"/>
      <c r="U527" s="49"/>
    </row>
    <row r="528" spans="1:256" s="6" customFormat="1" ht="15">
      <c r="A528" s="29" t="s">
        <v>1739</v>
      </c>
      <c r="B528" s="89" t="s">
        <v>1740</v>
      </c>
      <c r="C528" s="12" t="s">
        <v>1741</v>
      </c>
      <c r="D528" s="12" t="s">
        <v>1742</v>
      </c>
      <c r="E528" s="12" t="s">
        <v>21</v>
      </c>
      <c r="F528" s="12" t="s">
        <v>1743</v>
      </c>
      <c r="G528" s="91"/>
      <c r="H528" s="43">
        <v>9799</v>
      </c>
      <c r="I528" s="46">
        <f t="shared" si="37"/>
        <v>1469.85</v>
      </c>
      <c r="J528" s="43" t="s">
        <v>1744</v>
      </c>
      <c r="K528" s="12" t="s">
        <v>1745</v>
      </c>
      <c r="L528" s="47">
        <v>17764</v>
      </c>
      <c r="M528" s="48">
        <f t="shared" si="36"/>
        <v>2664.6</v>
      </c>
      <c r="N528" s="13"/>
      <c r="O528" s="49"/>
      <c r="P528" s="13"/>
      <c r="Q528" s="49"/>
      <c r="R528" s="13"/>
      <c r="S528" s="49"/>
      <c r="T528" s="13"/>
      <c r="U528" s="49"/>
      <c r="V528" s="124"/>
      <c r="W528" s="124"/>
      <c r="X528" s="124"/>
      <c r="Y528" s="124"/>
      <c r="Z528" s="124"/>
      <c r="AA528" s="124"/>
      <c r="AB528" s="124"/>
      <c r="AC528" s="124"/>
      <c r="AD528" s="124"/>
      <c r="AE528" s="124"/>
      <c r="AF528" s="124"/>
      <c r="AG528" s="124"/>
      <c r="AH528" s="124"/>
      <c r="AI528" s="124"/>
      <c r="AJ528" s="124"/>
      <c r="AK528" s="124"/>
      <c r="AL528" s="124"/>
      <c r="AM528" s="124"/>
      <c r="AN528" s="124"/>
      <c r="AO528" s="124"/>
      <c r="AP528" s="124"/>
      <c r="AQ528" s="124"/>
      <c r="AR528" s="124"/>
      <c r="AS528" s="124"/>
      <c r="AT528" s="124"/>
      <c r="AU528" s="124"/>
      <c r="AV528" s="124"/>
      <c r="AW528" s="124"/>
      <c r="AX528" s="124"/>
      <c r="AY528" s="124"/>
      <c r="AZ528" s="124"/>
      <c r="BA528" s="124"/>
      <c r="BB528" s="124"/>
      <c r="BC528" s="124"/>
      <c r="BD528" s="124"/>
      <c r="BE528" s="124"/>
      <c r="BF528" s="124"/>
      <c r="BG528" s="124"/>
      <c r="BH528" s="124"/>
      <c r="BI528" s="124"/>
      <c r="BJ528" s="124"/>
      <c r="BK528" s="124"/>
      <c r="BL528" s="124"/>
      <c r="BM528" s="124"/>
      <c r="BN528" s="124"/>
      <c r="BO528" s="124"/>
      <c r="BP528" s="124"/>
      <c r="BQ528" s="124"/>
      <c r="BR528" s="124"/>
      <c r="BS528" s="124"/>
      <c r="BT528" s="124"/>
      <c r="BU528" s="124"/>
      <c r="BV528" s="124"/>
      <c r="BW528" s="124"/>
      <c r="BX528" s="124"/>
      <c r="BY528" s="124"/>
      <c r="BZ528" s="124"/>
      <c r="CA528" s="124"/>
      <c r="CB528" s="124"/>
      <c r="CC528" s="124"/>
      <c r="CD528" s="124"/>
      <c r="CE528" s="124"/>
      <c r="CF528" s="124"/>
      <c r="CG528" s="124"/>
      <c r="CH528" s="124"/>
      <c r="CI528" s="124"/>
      <c r="CJ528" s="124"/>
      <c r="CK528" s="124"/>
      <c r="CL528" s="124"/>
      <c r="CM528" s="124"/>
      <c r="CN528" s="124"/>
      <c r="CO528" s="124"/>
      <c r="CP528" s="124"/>
      <c r="CQ528" s="124"/>
      <c r="CR528" s="124"/>
      <c r="CS528" s="124"/>
      <c r="CT528" s="124"/>
      <c r="CU528" s="124"/>
      <c r="CV528" s="124"/>
      <c r="CW528" s="124"/>
      <c r="CX528" s="124"/>
      <c r="CY528" s="124"/>
      <c r="CZ528" s="124"/>
      <c r="DA528" s="124"/>
      <c r="DB528" s="124"/>
      <c r="DC528" s="124"/>
      <c r="DD528" s="124"/>
      <c r="DE528" s="124"/>
      <c r="DF528" s="124"/>
      <c r="DG528" s="124"/>
      <c r="DH528" s="124"/>
      <c r="DI528" s="124"/>
      <c r="DJ528" s="124"/>
      <c r="DK528" s="124"/>
      <c r="DL528" s="124"/>
      <c r="DM528" s="124"/>
      <c r="DN528" s="124"/>
      <c r="DO528" s="124"/>
      <c r="DP528" s="124"/>
      <c r="DQ528" s="124"/>
      <c r="DR528" s="124"/>
      <c r="DS528" s="124"/>
      <c r="DT528" s="124"/>
      <c r="DU528" s="124"/>
      <c r="DV528" s="124"/>
      <c r="DW528" s="124"/>
      <c r="DX528" s="124"/>
      <c r="DY528" s="124"/>
      <c r="DZ528" s="124"/>
      <c r="EA528" s="124"/>
      <c r="EB528" s="124"/>
      <c r="EC528" s="124"/>
      <c r="ED528" s="124"/>
      <c r="EE528" s="124"/>
      <c r="EF528" s="124"/>
      <c r="EG528" s="124"/>
      <c r="EH528" s="124"/>
      <c r="EI528" s="124"/>
      <c r="EJ528" s="124"/>
      <c r="EK528" s="124"/>
      <c r="EL528" s="124"/>
      <c r="EM528" s="124"/>
      <c r="EN528" s="124"/>
      <c r="EO528" s="124"/>
      <c r="EP528" s="124"/>
      <c r="EQ528" s="124"/>
      <c r="ER528" s="124"/>
      <c r="ES528" s="124"/>
      <c r="ET528" s="124"/>
      <c r="EU528" s="124"/>
      <c r="EV528" s="124"/>
      <c r="EW528" s="124"/>
      <c r="EX528" s="124"/>
      <c r="EY528" s="124"/>
      <c r="EZ528" s="124"/>
      <c r="FA528" s="124"/>
      <c r="FB528" s="124"/>
      <c r="FC528" s="124"/>
      <c r="FD528" s="124"/>
      <c r="FE528" s="124"/>
      <c r="FF528" s="124"/>
      <c r="FG528" s="124"/>
      <c r="FH528" s="124"/>
      <c r="FI528" s="124"/>
      <c r="FJ528" s="124"/>
      <c r="FK528" s="124"/>
      <c r="FL528" s="124"/>
      <c r="FM528" s="124"/>
      <c r="FN528" s="124"/>
      <c r="FO528" s="124"/>
      <c r="FP528" s="124"/>
      <c r="FQ528" s="124"/>
      <c r="FR528" s="124"/>
      <c r="FS528" s="124"/>
      <c r="FT528" s="124"/>
      <c r="FU528" s="124"/>
      <c r="FV528" s="124"/>
      <c r="FW528" s="124"/>
      <c r="FX528" s="124"/>
      <c r="FY528" s="124"/>
      <c r="FZ528" s="124"/>
      <c r="GA528" s="124"/>
      <c r="GB528" s="124"/>
      <c r="GC528" s="124"/>
      <c r="GD528" s="124"/>
      <c r="GE528" s="124"/>
      <c r="GF528" s="124"/>
      <c r="GG528" s="124"/>
      <c r="GH528" s="124"/>
      <c r="GI528" s="124"/>
      <c r="GJ528" s="124"/>
      <c r="GK528" s="124"/>
      <c r="GL528" s="124"/>
      <c r="GM528" s="124"/>
      <c r="GN528" s="124"/>
      <c r="GO528" s="124"/>
      <c r="GP528" s="124"/>
      <c r="GQ528" s="124"/>
      <c r="GR528" s="124"/>
      <c r="GS528" s="124"/>
      <c r="GT528" s="124"/>
      <c r="GU528" s="124"/>
      <c r="GV528" s="124"/>
      <c r="GW528" s="124"/>
      <c r="GX528" s="124"/>
      <c r="GY528" s="124"/>
      <c r="GZ528" s="124"/>
      <c r="HA528" s="124"/>
      <c r="HB528" s="124"/>
      <c r="HC528" s="124"/>
      <c r="HD528" s="124"/>
      <c r="HE528" s="124"/>
      <c r="HF528" s="124"/>
      <c r="HG528" s="124"/>
      <c r="HH528" s="124"/>
      <c r="HI528" s="124"/>
      <c r="HJ528" s="124"/>
      <c r="HK528" s="124"/>
      <c r="HL528" s="124"/>
      <c r="HM528" s="124"/>
      <c r="HN528" s="124"/>
      <c r="HO528" s="124"/>
      <c r="HP528" s="124"/>
      <c r="HQ528" s="124"/>
      <c r="HR528" s="124"/>
      <c r="HS528" s="124"/>
      <c r="HT528" s="124"/>
      <c r="HU528" s="124"/>
      <c r="HV528" s="124"/>
      <c r="HW528" s="124"/>
      <c r="HX528" s="124"/>
      <c r="HY528" s="124"/>
      <c r="HZ528" s="124"/>
      <c r="IA528" s="124"/>
      <c r="IB528" s="124"/>
      <c r="IC528" s="124"/>
      <c r="ID528" s="124"/>
      <c r="IE528" s="124"/>
      <c r="IF528" s="124"/>
      <c r="IG528" s="124"/>
      <c r="IH528" s="124"/>
      <c r="II528" s="124"/>
      <c r="IJ528" s="124"/>
      <c r="IK528" s="124"/>
      <c r="IL528" s="124"/>
      <c r="IM528" s="124"/>
      <c r="IN528" s="124"/>
      <c r="IO528" s="124"/>
      <c r="IP528" s="124"/>
      <c r="IQ528" s="124"/>
      <c r="IR528" s="124"/>
      <c r="IS528" s="51"/>
      <c r="IT528" s="51"/>
      <c r="IU528" s="51"/>
      <c r="IV528" s="51"/>
    </row>
    <row r="529" spans="1:256" s="6" customFormat="1" ht="15">
      <c r="A529" s="29" t="s">
        <v>1746</v>
      </c>
      <c r="B529" s="89" t="s">
        <v>1740</v>
      </c>
      <c r="C529" s="12" t="s">
        <v>1747</v>
      </c>
      <c r="D529" s="12" t="s">
        <v>1748</v>
      </c>
      <c r="E529" s="12" t="s">
        <v>21</v>
      </c>
      <c r="F529" s="12" t="s">
        <v>1749</v>
      </c>
      <c r="G529" s="91">
        <v>11.4513</v>
      </c>
      <c r="H529" s="43">
        <v>12609</v>
      </c>
      <c r="I529" s="46">
        <f t="shared" si="37"/>
        <v>1891.35</v>
      </c>
      <c r="J529" s="43" t="s">
        <v>1750</v>
      </c>
      <c r="K529" s="12" t="s">
        <v>1751</v>
      </c>
      <c r="L529" s="47">
        <v>13144</v>
      </c>
      <c r="M529" s="48">
        <f t="shared" si="36"/>
        <v>1971.6</v>
      </c>
      <c r="N529" s="13"/>
      <c r="O529" s="49"/>
      <c r="P529" s="13"/>
      <c r="Q529" s="49"/>
      <c r="R529" s="13"/>
      <c r="S529" s="49"/>
      <c r="T529" s="13"/>
      <c r="U529" s="49"/>
      <c r="V529" s="124"/>
      <c r="W529" s="124"/>
      <c r="X529" s="124"/>
      <c r="Y529" s="124"/>
      <c r="Z529" s="124"/>
      <c r="AA529" s="124"/>
      <c r="AB529" s="124"/>
      <c r="AC529" s="124"/>
      <c r="AD529" s="124"/>
      <c r="AE529" s="124"/>
      <c r="AF529" s="124"/>
      <c r="AG529" s="124"/>
      <c r="AH529" s="124"/>
      <c r="AI529" s="124"/>
      <c r="AJ529" s="124"/>
      <c r="AK529" s="124"/>
      <c r="AL529" s="124"/>
      <c r="AM529" s="124"/>
      <c r="AN529" s="124"/>
      <c r="AO529" s="124"/>
      <c r="AP529" s="124"/>
      <c r="AQ529" s="124"/>
      <c r="AR529" s="124"/>
      <c r="AS529" s="124"/>
      <c r="AT529" s="124"/>
      <c r="AU529" s="124"/>
      <c r="AV529" s="124"/>
      <c r="AW529" s="124"/>
      <c r="AX529" s="124"/>
      <c r="AY529" s="124"/>
      <c r="AZ529" s="124"/>
      <c r="BA529" s="124"/>
      <c r="BB529" s="124"/>
      <c r="BC529" s="124"/>
      <c r="BD529" s="124"/>
      <c r="BE529" s="124"/>
      <c r="BF529" s="124"/>
      <c r="BG529" s="124"/>
      <c r="BH529" s="124"/>
      <c r="BI529" s="124"/>
      <c r="BJ529" s="124"/>
      <c r="BK529" s="124"/>
      <c r="BL529" s="124"/>
      <c r="BM529" s="124"/>
      <c r="BN529" s="124"/>
      <c r="BO529" s="124"/>
      <c r="BP529" s="124"/>
      <c r="BQ529" s="124"/>
      <c r="BR529" s="124"/>
      <c r="BS529" s="124"/>
      <c r="BT529" s="124"/>
      <c r="BU529" s="124"/>
      <c r="BV529" s="124"/>
      <c r="BW529" s="124"/>
      <c r="BX529" s="124"/>
      <c r="BY529" s="124"/>
      <c r="BZ529" s="124"/>
      <c r="CA529" s="124"/>
      <c r="CB529" s="124"/>
      <c r="CC529" s="124"/>
      <c r="CD529" s="124"/>
      <c r="CE529" s="124"/>
      <c r="CF529" s="124"/>
      <c r="CG529" s="124"/>
      <c r="CH529" s="124"/>
      <c r="CI529" s="124"/>
      <c r="CJ529" s="124"/>
      <c r="CK529" s="124"/>
      <c r="CL529" s="124"/>
      <c r="CM529" s="124"/>
      <c r="CN529" s="124"/>
      <c r="CO529" s="124"/>
      <c r="CP529" s="124"/>
      <c r="CQ529" s="124"/>
      <c r="CR529" s="124"/>
      <c r="CS529" s="124"/>
      <c r="CT529" s="124"/>
      <c r="CU529" s="124"/>
      <c r="CV529" s="124"/>
      <c r="CW529" s="124"/>
      <c r="CX529" s="124"/>
      <c r="CY529" s="124"/>
      <c r="CZ529" s="124"/>
      <c r="DA529" s="124"/>
      <c r="DB529" s="124"/>
      <c r="DC529" s="124"/>
      <c r="DD529" s="124"/>
      <c r="DE529" s="124"/>
      <c r="DF529" s="124"/>
      <c r="DG529" s="124"/>
      <c r="DH529" s="124"/>
      <c r="DI529" s="124"/>
      <c r="DJ529" s="124"/>
      <c r="DK529" s="124"/>
      <c r="DL529" s="124"/>
      <c r="DM529" s="124"/>
      <c r="DN529" s="124"/>
      <c r="DO529" s="124"/>
      <c r="DP529" s="124"/>
      <c r="DQ529" s="124"/>
      <c r="DR529" s="124"/>
      <c r="DS529" s="124"/>
      <c r="DT529" s="124"/>
      <c r="DU529" s="124"/>
      <c r="DV529" s="124"/>
      <c r="DW529" s="124"/>
      <c r="DX529" s="124"/>
      <c r="DY529" s="124"/>
      <c r="DZ529" s="124"/>
      <c r="EA529" s="124"/>
      <c r="EB529" s="124"/>
      <c r="EC529" s="124"/>
      <c r="ED529" s="124"/>
      <c r="EE529" s="124"/>
      <c r="EF529" s="124"/>
      <c r="EG529" s="124"/>
      <c r="EH529" s="124"/>
      <c r="EI529" s="124"/>
      <c r="EJ529" s="124"/>
      <c r="EK529" s="124"/>
      <c r="EL529" s="124"/>
      <c r="EM529" s="124"/>
      <c r="EN529" s="124"/>
      <c r="EO529" s="124"/>
      <c r="EP529" s="124"/>
      <c r="EQ529" s="124"/>
      <c r="ER529" s="124"/>
      <c r="ES529" s="124"/>
      <c r="ET529" s="124"/>
      <c r="EU529" s="124"/>
      <c r="EV529" s="124"/>
      <c r="EW529" s="124"/>
      <c r="EX529" s="124"/>
      <c r="EY529" s="124"/>
      <c r="EZ529" s="124"/>
      <c r="FA529" s="124"/>
      <c r="FB529" s="124"/>
      <c r="FC529" s="124"/>
      <c r="FD529" s="124"/>
      <c r="FE529" s="124"/>
      <c r="FF529" s="124"/>
      <c r="FG529" s="124"/>
      <c r="FH529" s="124"/>
      <c r="FI529" s="124"/>
      <c r="FJ529" s="124"/>
      <c r="FK529" s="124"/>
      <c r="FL529" s="124"/>
      <c r="FM529" s="124"/>
      <c r="FN529" s="124"/>
      <c r="FO529" s="124"/>
      <c r="FP529" s="124"/>
      <c r="FQ529" s="124"/>
      <c r="FR529" s="124"/>
      <c r="FS529" s="124"/>
      <c r="FT529" s="124"/>
      <c r="FU529" s="124"/>
      <c r="FV529" s="124"/>
      <c r="FW529" s="124"/>
      <c r="FX529" s="124"/>
      <c r="FY529" s="124"/>
      <c r="FZ529" s="124"/>
      <c r="GA529" s="124"/>
      <c r="GB529" s="124"/>
      <c r="GC529" s="124"/>
      <c r="GD529" s="124"/>
      <c r="GE529" s="124"/>
      <c r="GF529" s="124"/>
      <c r="GG529" s="124"/>
      <c r="GH529" s="124"/>
      <c r="GI529" s="124"/>
      <c r="GJ529" s="124"/>
      <c r="GK529" s="124"/>
      <c r="GL529" s="124"/>
      <c r="GM529" s="124"/>
      <c r="GN529" s="124"/>
      <c r="GO529" s="124"/>
      <c r="GP529" s="124"/>
      <c r="GQ529" s="124"/>
      <c r="GR529" s="124"/>
      <c r="GS529" s="124"/>
      <c r="GT529" s="124"/>
      <c r="GU529" s="124"/>
      <c r="GV529" s="124"/>
      <c r="GW529" s="124"/>
      <c r="GX529" s="124"/>
      <c r="GY529" s="124"/>
      <c r="GZ529" s="124"/>
      <c r="HA529" s="124"/>
      <c r="HB529" s="124"/>
      <c r="HC529" s="124"/>
      <c r="HD529" s="124"/>
      <c r="HE529" s="124"/>
      <c r="HF529" s="124"/>
      <c r="HG529" s="124"/>
      <c r="HH529" s="124"/>
      <c r="HI529" s="124"/>
      <c r="HJ529" s="124"/>
      <c r="HK529" s="124"/>
      <c r="HL529" s="124"/>
      <c r="HM529" s="124"/>
      <c r="HN529" s="124"/>
      <c r="HO529" s="124"/>
      <c r="HP529" s="124"/>
      <c r="HQ529" s="124"/>
      <c r="HR529" s="124"/>
      <c r="HS529" s="124"/>
      <c r="HT529" s="124"/>
      <c r="HU529" s="124"/>
      <c r="HV529" s="124"/>
      <c r="HW529" s="124"/>
      <c r="HX529" s="124"/>
      <c r="HY529" s="124"/>
      <c r="HZ529" s="124"/>
      <c r="IA529" s="124"/>
      <c r="IB529" s="124"/>
      <c r="IC529" s="124"/>
      <c r="ID529" s="124"/>
      <c r="IE529" s="124"/>
      <c r="IF529" s="124"/>
      <c r="IG529" s="124"/>
      <c r="IH529" s="124"/>
      <c r="II529" s="124"/>
      <c r="IJ529" s="124"/>
      <c r="IK529" s="124"/>
      <c r="IL529" s="124"/>
      <c r="IM529" s="124"/>
      <c r="IN529" s="124"/>
      <c r="IO529" s="124"/>
      <c r="IP529" s="124"/>
      <c r="IQ529" s="124"/>
      <c r="IR529" s="124"/>
      <c r="IS529" s="51"/>
      <c r="IT529" s="51"/>
      <c r="IU529" s="51"/>
      <c r="IV529" s="51"/>
    </row>
    <row r="530" spans="1:256" s="6" customFormat="1" ht="15">
      <c r="A530" s="29" t="s">
        <v>153</v>
      </c>
      <c r="B530" s="89" t="s">
        <v>1740</v>
      </c>
      <c r="C530" s="12" t="s">
        <v>1752</v>
      </c>
      <c r="D530" s="12" t="s">
        <v>1753</v>
      </c>
      <c r="E530" s="12" t="s">
        <v>21</v>
      </c>
      <c r="F530" s="12" t="s">
        <v>1391</v>
      </c>
      <c r="G530" s="91"/>
      <c r="H530" s="43">
        <v>6205</v>
      </c>
      <c r="I530" s="46">
        <f t="shared" si="37"/>
        <v>930.75</v>
      </c>
      <c r="J530" s="43" t="s">
        <v>1754</v>
      </c>
      <c r="K530" s="12" t="s">
        <v>969</v>
      </c>
      <c r="L530" s="47">
        <v>8625</v>
      </c>
      <c r="M530" s="48">
        <f t="shared" si="36"/>
        <v>1293.75</v>
      </c>
      <c r="N530" s="13"/>
      <c r="O530" s="49"/>
      <c r="P530" s="13"/>
      <c r="Q530" s="49"/>
      <c r="R530" s="13"/>
      <c r="S530" s="49"/>
      <c r="T530" s="13"/>
      <c r="U530" s="49"/>
      <c r="V530" s="124"/>
      <c r="W530" s="124"/>
      <c r="X530" s="124"/>
      <c r="Y530" s="124"/>
      <c r="Z530" s="124"/>
      <c r="AA530" s="124"/>
      <c r="AB530" s="124"/>
      <c r="AC530" s="124"/>
      <c r="AD530" s="124"/>
      <c r="AE530" s="124"/>
      <c r="AF530" s="124"/>
      <c r="AG530" s="124"/>
      <c r="AH530" s="124"/>
      <c r="AI530" s="124"/>
      <c r="AJ530" s="124"/>
      <c r="AK530" s="124"/>
      <c r="AL530" s="124"/>
      <c r="AM530" s="124"/>
      <c r="AN530" s="124"/>
      <c r="AO530" s="124"/>
      <c r="AP530" s="124"/>
      <c r="AQ530" s="124"/>
      <c r="AR530" s="124"/>
      <c r="AS530" s="124"/>
      <c r="AT530" s="124"/>
      <c r="AU530" s="124"/>
      <c r="AV530" s="124"/>
      <c r="AW530" s="124"/>
      <c r="AX530" s="124"/>
      <c r="AY530" s="124"/>
      <c r="AZ530" s="124"/>
      <c r="BA530" s="124"/>
      <c r="BB530" s="124"/>
      <c r="BC530" s="124"/>
      <c r="BD530" s="124"/>
      <c r="BE530" s="124"/>
      <c r="BF530" s="124"/>
      <c r="BG530" s="124"/>
      <c r="BH530" s="124"/>
      <c r="BI530" s="124"/>
      <c r="BJ530" s="124"/>
      <c r="BK530" s="124"/>
      <c r="BL530" s="124"/>
      <c r="BM530" s="124"/>
      <c r="BN530" s="124"/>
      <c r="BO530" s="124"/>
      <c r="BP530" s="124"/>
      <c r="BQ530" s="124"/>
      <c r="BR530" s="124"/>
      <c r="BS530" s="124"/>
      <c r="BT530" s="124"/>
      <c r="BU530" s="124"/>
      <c r="BV530" s="124"/>
      <c r="BW530" s="124"/>
      <c r="BX530" s="124"/>
      <c r="BY530" s="124"/>
      <c r="BZ530" s="124"/>
      <c r="CA530" s="124"/>
      <c r="CB530" s="124"/>
      <c r="CC530" s="124"/>
      <c r="CD530" s="124"/>
      <c r="CE530" s="124"/>
      <c r="CF530" s="124"/>
      <c r="CG530" s="124"/>
      <c r="CH530" s="124"/>
      <c r="CI530" s="124"/>
      <c r="CJ530" s="124"/>
      <c r="CK530" s="124"/>
      <c r="CL530" s="124"/>
      <c r="CM530" s="124"/>
      <c r="CN530" s="124"/>
      <c r="CO530" s="124"/>
      <c r="CP530" s="124"/>
      <c r="CQ530" s="124"/>
      <c r="CR530" s="124"/>
      <c r="CS530" s="124"/>
      <c r="CT530" s="124"/>
      <c r="CU530" s="124"/>
      <c r="CV530" s="124"/>
      <c r="CW530" s="124"/>
      <c r="CX530" s="124"/>
      <c r="CY530" s="124"/>
      <c r="CZ530" s="124"/>
      <c r="DA530" s="124"/>
      <c r="DB530" s="124"/>
      <c r="DC530" s="124"/>
      <c r="DD530" s="124"/>
      <c r="DE530" s="124"/>
      <c r="DF530" s="124"/>
      <c r="DG530" s="124"/>
      <c r="DH530" s="124"/>
      <c r="DI530" s="124"/>
      <c r="DJ530" s="124"/>
      <c r="DK530" s="124"/>
      <c r="DL530" s="124"/>
      <c r="DM530" s="124"/>
      <c r="DN530" s="124"/>
      <c r="DO530" s="124"/>
      <c r="DP530" s="124"/>
      <c r="DQ530" s="124"/>
      <c r="DR530" s="124"/>
      <c r="DS530" s="124"/>
      <c r="DT530" s="124"/>
      <c r="DU530" s="124"/>
      <c r="DV530" s="124"/>
      <c r="DW530" s="124"/>
      <c r="DX530" s="124"/>
      <c r="DY530" s="124"/>
      <c r="DZ530" s="124"/>
      <c r="EA530" s="124"/>
      <c r="EB530" s="124"/>
      <c r="EC530" s="124"/>
      <c r="ED530" s="124"/>
      <c r="EE530" s="124"/>
      <c r="EF530" s="124"/>
      <c r="EG530" s="124"/>
      <c r="EH530" s="124"/>
      <c r="EI530" s="124"/>
      <c r="EJ530" s="124"/>
      <c r="EK530" s="124"/>
      <c r="EL530" s="124"/>
      <c r="EM530" s="124"/>
      <c r="EN530" s="124"/>
      <c r="EO530" s="124"/>
      <c r="EP530" s="124"/>
      <c r="EQ530" s="124"/>
      <c r="ER530" s="124"/>
      <c r="ES530" s="124"/>
      <c r="ET530" s="124"/>
      <c r="EU530" s="124"/>
      <c r="EV530" s="124"/>
      <c r="EW530" s="124"/>
      <c r="EX530" s="124"/>
      <c r="EY530" s="124"/>
      <c r="EZ530" s="124"/>
      <c r="FA530" s="124"/>
      <c r="FB530" s="124"/>
      <c r="FC530" s="124"/>
      <c r="FD530" s="124"/>
      <c r="FE530" s="124"/>
      <c r="FF530" s="124"/>
      <c r="FG530" s="124"/>
      <c r="FH530" s="124"/>
      <c r="FI530" s="124"/>
      <c r="FJ530" s="124"/>
      <c r="FK530" s="124"/>
      <c r="FL530" s="124"/>
      <c r="FM530" s="124"/>
      <c r="FN530" s="124"/>
      <c r="FO530" s="124"/>
      <c r="FP530" s="124"/>
      <c r="FQ530" s="124"/>
      <c r="FR530" s="124"/>
      <c r="FS530" s="124"/>
      <c r="FT530" s="124"/>
      <c r="FU530" s="124"/>
      <c r="FV530" s="124"/>
      <c r="FW530" s="124"/>
      <c r="FX530" s="124"/>
      <c r="FY530" s="124"/>
      <c r="FZ530" s="124"/>
      <c r="GA530" s="124"/>
      <c r="GB530" s="124"/>
      <c r="GC530" s="124"/>
      <c r="GD530" s="124"/>
      <c r="GE530" s="124"/>
      <c r="GF530" s="124"/>
      <c r="GG530" s="124"/>
      <c r="GH530" s="124"/>
      <c r="GI530" s="124"/>
      <c r="GJ530" s="124"/>
      <c r="GK530" s="124"/>
      <c r="GL530" s="124"/>
      <c r="GM530" s="124"/>
      <c r="GN530" s="124"/>
      <c r="GO530" s="124"/>
      <c r="GP530" s="124"/>
      <c r="GQ530" s="124"/>
      <c r="GR530" s="124"/>
      <c r="GS530" s="124"/>
      <c r="GT530" s="124"/>
      <c r="GU530" s="124"/>
      <c r="GV530" s="124"/>
      <c r="GW530" s="124"/>
      <c r="GX530" s="124"/>
      <c r="GY530" s="124"/>
      <c r="GZ530" s="124"/>
      <c r="HA530" s="124"/>
      <c r="HB530" s="124"/>
      <c r="HC530" s="124"/>
      <c r="HD530" s="124"/>
      <c r="HE530" s="124"/>
      <c r="HF530" s="124"/>
      <c r="HG530" s="124"/>
      <c r="HH530" s="124"/>
      <c r="HI530" s="124"/>
      <c r="HJ530" s="124"/>
      <c r="HK530" s="124"/>
      <c r="HL530" s="124"/>
      <c r="HM530" s="124"/>
      <c r="HN530" s="124"/>
      <c r="HO530" s="124"/>
      <c r="HP530" s="124"/>
      <c r="HQ530" s="124"/>
      <c r="HR530" s="124"/>
      <c r="HS530" s="124"/>
      <c r="HT530" s="124"/>
      <c r="HU530" s="124"/>
      <c r="HV530" s="124"/>
      <c r="HW530" s="124"/>
      <c r="HX530" s="124"/>
      <c r="HY530" s="124"/>
      <c r="HZ530" s="124"/>
      <c r="IA530" s="124"/>
      <c r="IB530" s="124"/>
      <c r="IC530" s="124"/>
      <c r="ID530" s="124"/>
      <c r="IE530" s="124"/>
      <c r="IF530" s="124"/>
      <c r="IG530" s="124"/>
      <c r="IH530" s="124"/>
      <c r="II530" s="124"/>
      <c r="IJ530" s="124"/>
      <c r="IK530" s="124"/>
      <c r="IL530" s="124"/>
      <c r="IM530" s="124"/>
      <c r="IN530" s="124"/>
      <c r="IO530" s="124"/>
      <c r="IP530" s="124"/>
      <c r="IQ530" s="124"/>
      <c r="IR530" s="124"/>
      <c r="IS530" s="51"/>
      <c r="IT530" s="51"/>
      <c r="IU530" s="51"/>
      <c r="IV530" s="51"/>
    </row>
    <row r="531" spans="1:256" s="6" customFormat="1" ht="15">
      <c r="A531" s="29" t="s">
        <v>1755</v>
      </c>
      <c r="B531" s="89" t="s">
        <v>1740</v>
      </c>
      <c r="C531" s="12" t="s">
        <v>1756</v>
      </c>
      <c r="D531" s="12" t="s">
        <v>1757</v>
      </c>
      <c r="E531" s="12" t="s">
        <v>21</v>
      </c>
      <c r="F531" s="12" t="s">
        <v>872</v>
      </c>
      <c r="G531" s="129">
        <v>9.6</v>
      </c>
      <c r="H531" s="43">
        <v>4220</v>
      </c>
      <c r="I531" s="46">
        <f t="shared" si="37"/>
        <v>633</v>
      </c>
      <c r="J531" s="50" t="s">
        <v>627</v>
      </c>
      <c r="K531" s="50" t="s">
        <v>1758</v>
      </c>
      <c r="L531" s="47">
        <v>15074</v>
      </c>
      <c r="M531" s="48">
        <f t="shared" si="36"/>
        <v>2261.1</v>
      </c>
      <c r="N531" s="13"/>
      <c r="O531" s="49"/>
      <c r="P531" s="13"/>
      <c r="Q531" s="49"/>
      <c r="R531" s="13"/>
      <c r="S531" s="49"/>
      <c r="T531" s="13"/>
      <c r="U531" s="49"/>
      <c r="V531" s="125"/>
      <c r="W531" s="125"/>
      <c r="X531" s="125"/>
      <c r="Y531" s="125"/>
      <c r="Z531" s="125"/>
      <c r="AA531" s="125"/>
      <c r="AB531" s="125"/>
      <c r="AC531" s="125"/>
      <c r="AD531" s="125"/>
      <c r="AE531" s="125"/>
      <c r="AF531" s="125"/>
      <c r="AG531" s="125"/>
      <c r="AH531" s="125"/>
      <c r="AI531" s="125"/>
      <c r="AJ531" s="125"/>
      <c r="AK531" s="125"/>
      <c r="AL531" s="125"/>
      <c r="AM531" s="125"/>
      <c r="AN531" s="125"/>
      <c r="AO531" s="125"/>
      <c r="AP531" s="125"/>
      <c r="AQ531" s="125"/>
      <c r="AR531" s="125"/>
      <c r="AS531" s="125"/>
      <c r="AT531" s="125"/>
      <c r="AU531" s="125"/>
      <c r="AV531" s="125"/>
      <c r="AW531" s="125"/>
      <c r="AX531" s="125"/>
      <c r="AY531" s="125"/>
      <c r="AZ531" s="125"/>
      <c r="BA531" s="125"/>
      <c r="BB531" s="125"/>
      <c r="BC531" s="125"/>
      <c r="BD531" s="125"/>
      <c r="BE531" s="125"/>
      <c r="BF531" s="125"/>
      <c r="BG531" s="125"/>
      <c r="BH531" s="125"/>
      <c r="BI531" s="125"/>
      <c r="BJ531" s="125"/>
      <c r="BK531" s="125"/>
      <c r="BL531" s="125"/>
      <c r="BM531" s="125"/>
      <c r="BN531" s="125"/>
      <c r="BO531" s="125"/>
      <c r="BP531" s="125"/>
      <c r="BQ531" s="125"/>
      <c r="BR531" s="125"/>
      <c r="BS531" s="125"/>
      <c r="BT531" s="125"/>
      <c r="BU531" s="125"/>
      <c r="BV531" s="125"/>
      <c r="BW531" s="125"/>
      <c r="BX531" s="125"/>
      <c r="BY531" s="125"/>
      <c r="BZ531" s="125"/>
      <c r="CA531" s="125"/>
      <c r="CB531" s="125"/>
      <c r="CC531" s="125"/>
      <c r="CD531" s="125"/>
      <c r="CE531" s="125"/>
      <c r="CF531" s="125"/>
      <c r="CG531" s="125"/>
      <c r="CH531" s="125"/>
      <c r="CI531" s="125"/>
      <c r="CJ531" s="125"/>
      <c r="CK531" s="125"/>
      <c r="CL531" s="125"/>
      <c r="CM531" s="125"/>
      <c r="CN531" s="125"/>
      <c r="CO531" s="125"/>
      <c r="CP531" s="125"/>
      <c r="CQ531" s="125"/>
      <c r="CR531" s="125"/>
      <c r="CS531" s="125"/>
      <c r="CT531" s="125"/>
      <c r="CU531" s="125"/>
      <c r="CV531" s="125"/>
      <c r="CW531" s="125"/>
      <c r="CX531" s="125"/>
      <c r="CY531" s="125"/>
      <c r="CZ531" s="125"/>
      <c r="DA531" s="125"/>
      <c r="DB531" s="125"/>
      <c r="DC531" s="125"/>
      <c r="DD531" s="125"/>
      <c r="DE531" s="125"/>
      <c r="DF531" s="125"/>
      <c r="DG531" s="125"/>
      <c r="DH531" s="125"/>
      <c r="DI531" s="125"/>
      <c r="DJ531" s="125"/>
      <c r="DK531" s="125"/>
      <c r="DL531" s="125"/>
      <c r="DM531" s="125"/>
      <c r="DN531" s="125"/>
      <c r="DO531" s="125"/>
      <c r="DP531" s="125"/>
      <c r="DQ531" s="125"/>
      <c r="DR531" s="125"/>
      <c r="DS531" s="125"/>
      <c r="DT531" s="125"/>
      <c r="DU531" s="125"/>
      <c r="DV531" s="125"/>
      <c r="DW531" s="125"/>
      <c r="DX531" s="125"/>
      <c r="DY531" s="125"/>
      <c r="DZ531" s="125"/>
      <c r="EA531" s="125"/>
      <c r="EB531" s="125"/>
      <c r="EC531" s="125"/>
      <c r="ED531" s="125"/>
      <c r="EE531" s="125"/>
      <c r="EF531" s="125"/>
      <c r="EG531" s="125"/>
      <c r="EH531" s="125"/>
      <c r="EI531" s="125"/>
      <c r="EJ531" s="125"/>
      <c r="EK531" s="125"/>
      <c r="EL531" s="125"/>
      <c r="EM531" s="125"/>
      <c r="EN531" s="125"/>
      <c r="EO531" s="125"/>
      <c r="EP531" s="125"/>
      <c r="EQ531" s="125"/>
      <c r="ER531" s="125"/>
      <c r="ES531" s="125"/>
      <c r="ET531" s="125"/>
      <c r="EU531" s="125"/>
      <c r="EV531" s="125"/>
      <c r="EW531" s="125"/>
      <c r="EX531" s="125"/>
      <c r="EY531" s="125"/>
      <c r="EZ531" s="125"/>
      <c r="FA531" s="125"/>
      <c r="FB531" s="125"/>
      <c r="FC531" s="125"/>
      <c r="FD531" s="125"/>
      <c r="FE531" s="125"/>
      <c r="FF531" s="125"/>
      <c r="FG531" s="125"/>
      <c r="FH531" s="125"/>
      <c r="FI531" s="125"/>
      <c r="FJ531" s="125"/>
      <c r="FK531" s="125"/>
      <c r="FL531" s="125"/>
      <c r="FM531" s="125"/>
      <c r="FN531" s="125"/>
      <c r="FO531" s="125"/>
      <c r="FP531" s="125"/>
      <c r="FQ531" s="125"/>
      <c r="FR531" s="125"/>
      <c r="FS531" s="125"/>
      <c r="FT531" s="125"/>
      <c r="FU531" s="125"/>
      <c r="FV531" s="125"/>
      <c r="FW531" s="125"/>
      <c r="FX531" s="125"/>
      <c r="FY531" s="125"/>
      <c r="FZ531" s="125"/>
      <c r="GA531" s="125"/>
      <c r="GB531" s="125"/>
      <c r="GC531" s="125"/>
      <c r="GD531" s="125"/>
      <c r="GE531" s="125"/>
      <c r="GF531" s="125"/>
      <c r="GG531" s="125"/>
      <c r="GH531" s="125"/>
      <c r="GI531" s="125"/>
      <c r="GJ531" s="125"/>
      <c r="GK531" s="125"/>
      <c r="GL531" s="125"/>
      <c r="GM531" s="125"/>
      <c r="GN531" s="125"/>
      <c r="GO531" s="125"/>
      <c r="GP531" s="125"/>
      <c r="GQ531" s="125"/>
      <c r="GR531" s="125"/>
      <c r="GS531" s="125"/>
      <c r="GT531" s="125"/>
      <c r="GU531" s="125"/>
      <c r="GV531" s="125"/>
      <c r="GW531" s="125"/>
      <c r="GX531" s="125"/>
      <c r="GY531" s="125"/>
      <c r="GZ531" s="125"/>
      <c r="HA531" s="125"/>
      <c r="HB531" s="125"/>
      <c r="HC531" s="125"/>
      <c r="HD531" s="125"/>
      <c r="HE531" s="125"/>
      <c r="HF531" s="125"/>
      <c r="HG531" s="125"/>
      <c r="HH531" s="125"/>
      <c r="HI531" s="125"/>
      <c r="HJ531" s="125"/>
      <c r="HK531" s="125"/>
      <c r="HL531" s="125"/>
      <c r="HM531" s="125"/>
      <c r="HN531" s="125"/>
      <c r="HO531" s="125"/>
      <c r="HP531" s="125"/>
      <c r="HQ531" s="125"/>
      <c r="HR531" s="125"/>
      <c r="HS531" s="125"/>
      <c r="HT531" s="125"/>
      <c r="HU531" s="125"/>
      <c r="HV531" s="125"/>
      <c r="HW531" s="125"/>
      <c r="HX531" s="125"/>
      <c r="HY531" s="125"/>
      <c r="HZ531" s="125"/>
      <c r="IA531" s="125"/>
      <c r="IB531" s="125"/>
      <c r="IC531" s="125"/>
      <c r="ID531" s="125"/>
      <c r="IE531" s="125"/>
      <c r="IF531" s="125"/>
      <c r="IG531" s="125"/>
      <c r="IH531" s="125"/>
      <c r="II531" s="125"/>
      <c r="IJ531" s="125"/>
      <c r="IK531" s="125"/>
      <c r="IL531" s="125"/>
      <c r="IM531" s="125"/>
      <c r="IN531" s="125"/>
      <c r="IO531" s="125"/>
      <c r="IP531" s="125"/>
      <c r="IQ531" s="125"/>
      <c r="IR531" s="125"/>
      <c r="IS531" s="51"/>
      <c r="IT531" s="51"/>
      <c r="IU531" s="51"/>
      <c r="IV531" s="51"/>
    </row>
    <row r="532" spans="1:256" s="7" customFormat="1" ht="15">
      <c r="A532" s="29" t="s">
        <v>1759</v>
      </c>
      <c r="B532" s="89" t="s">
        <v>1740</v>
      </c>
      <c r="C532" s="12" t="s">
        <v>1760</v>
      </c>
      <c r="D532" s="12" t="s">
        <v>1761</v>
      </c>
      <c r="E532" s="12" t="s">
        <v>21</v>
      </c>
      <c r="F532" s="12" t="s">
        <v>28</v>
      </c>
      <c r="G532" s="91">
        <v>10.26</v>
      </c>
      <c r="H532" s="43">
        <v>10971</v>
      </c>
      <c r="I532" s="46">
        <f t="shared" si="37"/>
        <v>1645.6499999999999</v>
      </c>
      <c r="J532" s="43">
        <v>3337</v>
      </c>
      <c r="K532" s="12" t="s">
        <v>1762</v>
      </c>
      <c r="L532" s="43">
        <v>8249</v>
      </c>
      <c r="M532" s="83">
        <v>1237.35</v>
      </c>
      <c r="N532" s="13"/>
      <c r="O532" s="49"/>
      <c r="P532" s="13"/>
      <c r="Q532" s="49"/>
      <c r="R532" s="13"/>
      <c r="S532" s="49"/>
      <c r="T532" s="13"/>
      <c r="U532" s="49"/>
      <c r="V532" s="125"/>
      <c r="W532" s="125"/>
      <c r="X532" s="125"/>
      <c r="Y532" s="125"/>
      <c r="Z532" s="125"/>
      <c r="AA532" s="125"/>
      <c r="AB532" s="125"/>
      <c r="AC532" s="125"/>
      <c r="AD532" s="125"/>
      <c r="AE532" s="125"/>
      <c r="AF532" s="125"/>
      <c r="AG532" s="125"/>
      <c r="AH532" s="125"/>
      <c r="AI532" s="125"/>
      <c r="AJ532" s="125"/>
      <c r="AK532" s="125"/>
      <c r="AL532" s="125"/>
      <c r="AM532" s="125"/>
      <c r="AN532" s="125"/>
      <c r="AO532" s="125"/>
      <c r="AP532" s="125"/>
      <c r="AQ532" s="125"/>
      <c r="AR532" s="125"/>
      <c r="AS532" s="125"/>
      <c r="AT532" s="125"/>
      <c r="AU532" s="125"/>
      <c r="AV532" s="125"/>
      <c r="AW532" s="125"/>
      <c r="AX532" s="125"/>
      <c r="AY532" s="125"/>
      <c r="AZ532" s="125"/>
      <c r="BA532" s="125"/>
      <c r="BB532" s="125"/>
      <c r="BC532" s="125"/>
      <c r="BD532" s="125"/>
      <c r="BE532" s="125"/>
      <c r="BF532" s="125"/>
      <c r="BG532" s="125"/>
      <c r="BH532" s="125"/>
      <c r="BI532" s="125"/>
      <c r="BJ532" s="125"/>
      <c r="BK532" s="125"/>
      <c r="BL532" s="125"/>
      <c r="BM532" s="125"/>
      <c r="BN532" s="125"/>
      <c r="BO532" s="125"/>
      <c r="BP532" s="125"/>
      <c r="BQ532" s="125"/>
      <c r="BR532" s="125"/>
      <c r="BS532" s="125"/>
      <c r="BT532" s="125"/>
      <c r="BU532" s="125"/>
      <c r="BV532" s="125"/>
      <c r="BW532" s="125"/>
      <c r="BX532" s="125"/>
      <c r="BY532" s="125"/>
      <c r="BZ532" s="125"/>
      <c r="CA532" s="125"/>
      <c r="CB532" s="125"/>
      <c r="CC532" s="125"/>
      <c r="CD532" s="125"/>
      <c r="CE532" s="125"/>
      <c r="CF532" s="125"/>
      <c r="CG532" s="125"/>
      <c r="CH532" s="125"/>
      <c r="CI532" s="125"/>
      <c r="CJ532" s="125"/>
      <c r="CK532" s="125"/>
      <c r="CL532" s="125"/>
      <c r="CM532" s="125"/>
      <c r="CN532" s="125"/>
      <c r="CO532" s="125"/>
      <c r="CP532" s="125"/>
      <c r="CQ532" s="125"/>
      <c r="CR532" s="125"/>
      <c r="CS532" s="125"/>
      <c r="CT532" s="125"/>
      <c r="CU532" s="125"/>
      <c r="CV532" s="125"/>
      <c r="CW532" s="125"/>
      <c r="CX532" s="125"/>
      <c r="CY532" s="125"/>
      <c r="CZ532" s="125"/>
      <c r="DA532" s="125"/>
      <c r="DB532" s="125"/>
      <c r="DC532" s="125"/>
      <c r="DD532" s="125"/>
      <c r="DE532" s="125"/>
      <c r="DF532" s="125"/>
      <c r="DG532" s="125"/>
      <c r="DH532" s="125"/>
      <c r="DI532" s="125"/>
      <c r="DJ532" s="125"/>
      <c r="DK532" s="125"/>
      <c r="DL532" s="125"/>
      <c r="DM532" s="125"/>
      <c r="DN532" s="125"/>
      <c r="DO532" s="125"/>
      <c r="DP532" s="125"/>
      <c r="DQ532" s="125"/>
      <c r="DR532" s="125"/>
      <c r="DS532" s="125"/>
      <c r="DT532" s="125"/>
      <c r="DU532" s="125"/>
      <c r="DV532" s="125"/>
      <c r="DW532" s="125"/>
      <c r="DX532" s="125"/>
      <c r="DY532" s="125"/>
      <c r="DZ532" s="125"/>
      <c r="EA532" s="125"/>
      <c r="EB532" s="125"/>
      <c r="EC532" s="125"/>
      <c r="ED532" s="125"/>
      <c r="EE532" s="125"/>
      <c r="EF532" s="125"/>
      <c r="EG532" s="125"/>
      <c r="EH532" s="125"/>
      <c r="EI532" s="125"/>
      <c r="EJ532" s="125"/>
      <c r="EK532" s="125"/>
      <c r="EL532" s="125"/>
      <c r="EM532" s="125"/>
      <c r="EN532" s="125"/>
      <c r="EO532" s="125"/>
      <c r="EP532" s="125"/>
      <c r="EQ532" s="125"/>
      <c r="ER532" s="125"/>
      <c r="ES532" s="125"/>
      <c r="ET532" s="125"/>
      <c r="EU532" s="125"/>
      <c r="EV532" s="125"/>
      <c r="EW532" s="125"/>
      <c r="EX532" s="125"/>
      <c r="EY532" s="125"/>
      <c r="EZ532" s="125"/>
      <c r="FA532" s="125"/>
      <c r="FB532" s="125"/>
      <c r="FC532" s="125"/>
      <c r="FD532" s="125"/>
      <c r="FE532" s="125"/>
      <c r="FF532" s="125"/>
      <c r="FG532" s="125"/>
      <c r="FH532" s="125"/>
      <c r="FI532" s="125"/>
      <c r="FJ532" s="125"/>
      <c r="FK532" s="125"/>
      <c r="FL532" s="125"/>
      <c r="FM532" s="125"/>
      <c r="FN532" s="125"/>
      <c r="FO532" s="125"/>
      <c r="FP532" s="125"/>
      <c r="FQ532" s="125"/>
      <c r="FR532" s="125"/>
      <c r="FS532" s="125"/>
      <c r="FT532" s="125"/>
      <c r="FU532" s="125"/>
      <c r="FV532" s="125"/>
      <c r="FW532" s="125"/>
      <c r="FX532" s="125"/>
      <c r="FY532" s="125"/>
      <c r="FZ532" s="125"/>
      <c r="GA532" s="125"/>
      <c r="GB532" s="125"/>
      <c r="GC532" s="125"/>
      <c r="GD532" s="125"/>
      <c r="GE532" s="125"/>
      <c r="GF532" s="125"/>
      <c r="GG532" s="125"/>
      <c r="GH532" s="125"/>
      <c r="GI532" s="125"/>
      <c r="GJ532" s="125"/>
      <c r="GK532" s="125"/>
      <c r="GL532" s="125"/>
      <c r="GM532" s="125"/>
      <c r="GN532" s="125"/>
      <c r="GO532" s="125"/>
      <c r="GP532" s="125"/>
      <c r="GQ532" s="125"/>
      <c r="GR532" s="125"/>
      <c r="GS532" s="125"/>
      <c r="GT532" s="125"/>
      <c r="GU532" s="125"/>
      <c r="GV532" s="125"/>
      <c r="GW532" s="125"/>
      <c r="GX532" s="125"/>
      <c r="GY532" s="125"/>
      <c r="GZ532" s="125"/>
      <c r="HA532" s="125"/>
      <c r="HB532" s="125"/>
      <c r="HC532" s="125"/>
      <c r="HD532" s="125"/>
      <c r="HE532" s="125"/>
      <c r="HF532" s="125"/>
      <c r="HG532" s="125"/>
      <c r="HH532" s="125"/>
      <c r="HI532" s="125"/>
      <c r="HJ532" s="125"/>
      <c r="HK532" s="125"/>
      <c r="HL532" s="125"/>
      <c r="HM532" s="125"/>
      <c r="HN532" s="125"/>
      <c r="HO532" s="125"/>
      <c r="HP532" s="125"/>
      <c r="HQ532" s="125"/>
      <c r="HR532" s="125"/>
      <c r="HS532" s="125"/>
      <c r="HT532" s="125"/>
      <c r="HU532" s="125"/>
      <c r="HV532" s="125"/>
      <c r="HW532" s="125"/>
      <c r="HX532" s="125"/>
      <c r="HY532" s="125"/>
      <c r="HZ532" s="125"/>
      <c r="IA532" s="125"/>
      <c r="IB532" s="125"/>
      <c r="IC532" s="125"/>
      <c r="ID532" s="125"/>
      <c r="IE532" s="125"/>
      <c r="IF532" s="125"/>
      <c r="IG532" s="125"/>
      <c r="IH532" s="125"/>
      <c r="II532" s="125"/>
      <c r="IJ532" s="125"/>
      <c r="IK532" s="125"/>
      <c r="IL532" s="125"/>
      <c r="IM532" s="125"/>
      <c r="IN532" s="125"/>
      <c r="IO532" s="125"/>
      <c r="IP532" s="125"/>
      <c r="IQ532" s="125"/>
      <c r="IR532" s="125"/>
      <c r="IS532" s="6"/>
      <c r="IT532" s="6"/>
      <c r="IU532" s="6"/>
      <c r="IV532" s="6"/>
    </row>
    <row r="533" spans="1:256" s="7" customFormat="1" ht="15">
      <c r="A533" s="29" t="s">
        <v>1763</v>
      </c>
      <c r="B533" s="89" t="s">
        <v>1740</v>
      </c>
      <c r="C533" s="12" t="s">
        <v>1764</v>
      </c>
      <c r="D533" s="12" t="s">
        <v>1765</v>
      </c>
      <c r="E533" s="12" t="s">
        <v>21</v>
      </c>
      <c r="F533" s="12" t="s">
        <v>1766</v>
      </c>
      <c r="G533" s="91"/>
      <c r="H533" s="43">
        <v>0</v>
      </c>
      <c r="I533" s="46">
        <f t="shared" si="37"/>
        <v>0</v>
      </c>
      <c r="J533" s="43" t="s">
        <v>1767</v>
      </c>
      <c r="K533" s="12" t="s">
        <v>1768</v>
      </c>
      <c r="L533" s="43">
        <v>10356</v>
      </c>
      <c r="M533" s="83">
        <v>1553.4</v>
      </c>
      <c r="N533" s="13"/>
      <c r="O533" s="49"/>
      <c r="P533" s="13"/>
      <c r="Q533" s="49"/>
      <c r="R533" s="13"/>
      <c r="S533" s="49"/>
      <c r="T533" s="13"/>
      <c r="U533" s="49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  <c r="HF533" s="6"/>
      <c r="HG533" s="6"/>
      <c r="HH533" s="6"/>
      <c r="HI533" s="6"/>
      <c r="HJ533" s="6"/>
      <c r="HK533" s="6"/>
      <c r="HL533" s="6"/>
      <c r="HM533" s="6"/>
      <c r="HN533" s="6"/>
      <c r="HO533" s="6"/>
      <c r="HP533" s="6"/>
      <c r="HQ533" s="6"/>
      <c r="HR533" s="6"/>
      <c r="HS533" s="6"/>
      <c r="HT533" s="6"/>
      <c r="HU533" s="6"/>
      <c r="HV533" s="6"/>
      <c r="HW533" s="6"/>
      <c r="HX533" s="6"/>
      <c r="HY533" s="6"/>
      <c r="HZ533" s="6"/>
      <c r="IA533" s="6"/>
      <c r="IB533" s="6"/>
      <c r="IC533" s="6"/>
      <c r="ID533" s="6"/>
      <c r="IE533" s="6"/>
      <c r="IF533" s="6"/>
      <c r="IG533" s="6"/>
      <c r="IH533" s="6"/>
      <c r="II533" s="6"/>
      <c r="IJ533" s="6"/>
      <c r="IK533" s="6"/>
      <c r="IL533" s="6"/>
      <c r="IM533" s="6"/>
      <c r="IN533" s="6"/>
      <c r="IO533" s="6"/>
      <c r="IP533" s="128"/>
      <c r="IQ533" s="128"/>
      <c r="IR533" s="128"/>
      <c r="IS533" s="6"/>
      <c r="IT533" s="6"/>
      <c r="IU533" s="6"/>
      <c r="IV533" s="6"/>
    </row>
    <row r="534" spans="1:256" s="7" customFormat="1" ht="15">
      <c r="A534" s="29" t="s">
        <v>1769</v>
      </c>
      <c r="B534" s="89" t="s">
        <v>1740</v>
      </c>
      <c r="C534" s="12" t="s">
        <v>1770</v>
      </c>
      <c r="D534" s="12" t="s">
        <v>1771</v>
      </c>
      <c r="E534" s="12" t="s">
        <v>21</v>
      </c>
      <c r="F534" s="12" t="s">
        <v>1772</v>
      </c>
      <c r="G534" s="91"/>
      <c r="H534" s="43">
        <v>6632</v>
      </c>
      <c r="I534" s="46">
        <f t="shared" si="37"/>
        <v>994.8</v>
      </c>
      <c r="J534" s="47" t="s">
        <v>1773</v>
      </c>
      <c r="K534" s="50" t="s">
        <v>1774</v>
      </c>
      <c r="L534" s="47">
        <v>6188</v>
      </c>
      <c r="M534" s="48">
        <f>L534*0.15</f>
        <v>928.1999999999999</v>
      </c>
      <c r="N534" s="13"/>
      <c r="O534" s="49"/>
      <c r="P534" s="13"/>
      <c r="Q534" s="49"/>
      <c r="R534" s="13"/>
      <c r="S534" s="49"/>
      <c r="T534" s="13"/>
      <c r="U534" s="49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/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/>
      <c r="IE534" s="6"/>
      <c r="IF534" s="6"/>
      <c r="IG534" s="6"/>
      <c r="IH534" s="6"/>
      <c r="II534" s="6"/>
      <c r="IJ534" s="6"/>
      <c r="IK534" s="6"/>
      <c r="IL534" s="6"/>
      <c r="IM534" s="6"/>
      <c r="IN534" s="6"/>
      <c r="IO534" s="6"/>
      <c r="IP534" s="128"/>
      <c r="IQ534" s="128"/>
      <c r="IR534" s="128"/>
      <c r="IS534" s="6"/>
      <c r="IT534" s="6"/>
      <c r="IU534" s="6"/>
      <c r="IV534" s="6"/>
    </row>
    <row r="535" spans="1:21" s="5" customFormat="1" ht="15">
      <c r="A535" s="29" t="s">
        <v>1775</v>
      </c>
      <c r="B535" s="89" t="s">
        <v>1740</v>
      </c>
      <c r="C535" s="31" t="s">
        <v>1776</v>
      </c>
      <c r="D535" s="32" t="s">
        <v>1776</v>
      </c>
      <c r="E535" s="12" t="s">
        <v>21</v>
      </c>
      <c r="F535" s="8" t="s">
        <v>1477</v>
      </c>
      <c r="G535" s="9"/>
      <c r="H535" s="43">
        <v>11104</v>
      </c>
      <c r="I535" s="46">
        <f aca="true" t="shared" si="39" ref="I535:I551">H535*0.15</f>
        <v>1665.6</v>
      </c>
      <c r="J535" s="43">
        <v>3383</v>
      </c>
      <c r="K535" s="46">
        <f aca="true" t="shared" si="40" ref="K535:K548">J535*0.15</f>
        <v>507.45</v>
      </c>
      <c r="L535" s="12">
        <v>3583</v>
      </c>
      <c r="M535" s="83">
        <v>537.4499999999999</v>
      </c>
      <c r="N535" s="15"/>
      <c r="O535" s="14"/>
      <c r="P535" s="15"/>
      <c r="Q535" s="14"/>
      <c r="R535" s="15"/>
      <c r="S535" s="14"/>
      <c r="T535" s="13"/>
      <c r="U535" s="49"/>
    </row>
    <row r="536" spans="1:21" s="5" customFormat="1" ht="15">
      <c r="A536" s="29" t="s">
        <v>1777</v>
      </c>
      <c r="B536" s="89" t="s">
        <v>1740</v>
      </c>
      <c r="C536" s="31" t="s">
        <v>1778</v>
      </c>
      <c r="D536" s="32" t="s">
        <v>1778</v>
      </c>
      <c r="E536" s="12" t="s">
        <v>21</v>
      </c>
      <c r="F536" s="8" t="s">
        <v>1779</v>
      </c>
      <c r="G536" s="9"/>
      <c r="H536" s="43">
        <v>16117</v>
      </c>
      <c r="I536" s="46">
        <f t="shared" si="39"/>
        <v>2417.5499999999997</v>
      </c>
      <c r="J536" s="43">
        <v>4674</v>
      </c>
      <c r="K536" s="46">
        <f t="shared" si="40"/>
        <v>701.1</v>
      </c>
      <c r="L536" s="12">
        <v>8159</v>
      </c>
      <c r="M536" s="83">
        <v>1223.85</v>
      </c>
      <c r="N536" s="15"/>
      <c r="O536" s="14"/>
      <c r="P536" s="15"/>
      <c r="Q536" s="14"/>
      <c r="R536" s="15"/>
      <c r="S536" s="14"/>
      <c r="T536" s="13"/>
      <c r="U536" s="49"/>
    </row>
    <row r="537" spans="1:13" ht="15">
      <c r="A537" s="29" t="s">
        <v>1780</v>
      </c>
      <c r="B537" s="89" t="s">
        <v>1740</v>
      </c>
      <c r="C537" s="31" t="s">
        <v>1781</v>
      </c>
      <c r="D537" s="32" t="s">
        <v>1781</v>
      </c>
      <c r="E537" s="12" t="s">
        <v>21</v>
      </c>
      <c r="F537" s="8" t="s">
        <v>1782</v>
      </c>
      <c r="H537" s="43">
        <v>22582</v>
      </c>
      <c r="I537" s="46">
        <f t="shared" si="39"/>
        <v>3387.2999999999997</v>
      </c>
      <c r="J537" s="43">
        <v>6925</v>
      </c>
      <c r="K537" s="46">
        <f t="shared" si="40"/>
        <v>1038.75</v>
      </c>
      <c r="L537" s="43">
        <v>8336</v>
      </c>
      <c r="M537" s="44">
        <v>1250.3999999999999</v>
      </c>
    </row>
    <row r="538" spans="1:13" ht="15">
      <c r="A538" s="29" t="s">
        <v>1783</v>
      </c>
      <c r="B538" s="89" t="s">
        <v>1740</v>
      </c>
      <c r="C538" s="31" t="s">
        <v>1784</v>
      </c>
      <c r="D538" s="32" t="s">
        <v>1784</v>
      </c>
      <c r="E538" s="12" t="s">
        <v>21</v>
      </c>
      <c r="F538" s="8" t="s">
        <v>571</v>
      </c>
      <c r="H538" s="43">
        <v>8345</v>
      </c>
      <c r="I538" s="46">
        <f t="shared" si="39"/>
        <v>1251.75</v>
      </c>
      <c r="J538" s="43">
        <v>2560</v>
      </c>
      <c r="K538" s="46">
        <f t="shared" si="40"/>
        <v>384</v>
      </c>
      <c r="L538" s="43">
        <v>4275</v>
      </c>
      <c r="M538" s="44">
        <v>641.25</v>
      </c>
    </row>
    <row r="539" spans="1:13" ht="15">
      <c r="A539" s="29" t="s">
        <v>1785</v>
      </c>
      <c r="B539" s="89" t="s">
        <v>1740</v>
      </c>
      <c r="C539" s="31" t="s">
        <v>1786</v>
      </c>
      <c r="D539" s="32" t="s">
        <v>1786</v>
      </c>
      <c r="E539" s="12" t="s">
        <v>21</v>
      </c>
      <c r="F539" s="8" t="s">
        <v>1787</v>
      </c>
      <c r="H539" s="43">
        <v>15428</v>
      </c>
      <c r="I539" s="46">
        <f t="shared" si="39"/>
        <v>2314.2</v>
      </c>
      <c r="J539" s="43">
        <v>4535</v>
      </c>
      <c r="K539" s="46">
        <f t="shared" si="40"/>
        <v>680.25</v>
      </c>
      <c r="L539" s="43">
        <v>2914</v>
      </c>
      <c r="M539" s="44">
        <v>437.1</v>
      </c>
    </row>
    <row r="540" spans="1:11" ht="15">
      <c r="A540" s="29" t="s">
        <v>1788</v>
      </c>
      <c r="B540" s="89" t="s">
        <v>1740</v>
      </c>
      <c r="C540" s="31" t="s">
        <v>1789</v>
      </c>
      <c r="D540" s="32" t="s">
        <v>1789</v>
      </c>
      <c r="E540" s="12" t="s">
        <v>21</v>
      </c>
      <c r="F540" s="8" t="s">
        <v>791</v>
      </c>
      <c r="H540" s="43">
        <v>10900</v>
      </c>
      <c r="I540" s="46">
        <f t="shared" si="39"/>
        <v>1635</v>
      </c>
      <c r="J540" s="43">
        <v>4644</v>
      </c>
      <c r="K540" s="46">
        <f t="shared" si="40"/>
        <v>696.6</v>
      </c>
    </row>
    <row r="541" spans="1:11" ht="15">
      <c r="A541" s="29" t="s">
        <v>1790</v>
      </c>
      <c r="B541" s="89" t="s">
        <v>1740</v>
      </c>
      <c r="C541" s="31" t="s">
        <v>1791</v>
      </c>
      <c r="D541" s="32" t="s">
        <v>1791</v>
      </c>
      <c r="E541" s="12" t="s">
        <v>21</v>
      </c>
      <c r="F541" s="8" t="s">
        <v>709</v>
      </c>
      <c r="H541" s="43">
        <v>24913</v>
      </c>
      <c r="I541" s="46">
        <f t="shared" si="39"/>
        <v>3736.95</v>
      </c>
      <c r="J541" s="43">
        <v>10319</v>
      </c>
      <c r="K541" s="46">
        <f t="shared" si="40"/>
        <v>1547.85</v>
      </c>
    </row>
    <row r="542" spans="1:13" ht="15">
      <c r="A542" s="29" t="s">
        <v>1792</v>
      </c>
      <c r="B542" s="89" t="s">
        <v>1740</v>
      </c>
      <c r="C542" s="31" t="s">
        <v>1793</v>
      </c>
      <c r="D542" s="32" t="s">
        <v>1793</v>
      </c>
      <c r="E542" s="12" t="s">
        <v>21</v>
      </c>
      <c r="F542" s="8" t="s">
        <v>788</v>
      </c>
      <c r="H542" s="43">
        <v>5587</v>
      </c>
      <c r="I542" s="46">
        <f t="shared" si="39"/>
        <v>838.05</v>
      </c>
      <c r="J542" s="43">
        <v>1492</v>
      </c>
      <c r="K542" s="46">
        <f t="shared" si="40"/>
        <v>223.79999999999998</v>
      </c>
      <c r="L542" s="43">
        <v>116</v>
      </c>
      <c r="M542" s="44">
        <v>17.4</v>
      </c>
    </row>
    <row r="543" spans="1:11" ht="15">
      <c r="A543" s="29" t="s">
        <v>1794</v>
      </c>
      <c r="B543" s="89" t="s">
        <v>1740</v>
      </c>
      <c r="C543" s="31" t="s">
        <v>1795</v>
      </c>
      <c r="D543" s="32" t="s">
        <v>1795</v>
      </c>
      <c r="E543" s="12" t="s">
        <v>21</v>
      </c>
      <c r="F543" s="8" t="s">
        <v>1796</v>
      </c>
      <c r="H543" s="43">
        <v>27004</v>
      </c>
      <c r="I543" s="46">
        <f t="shared" si="39"/>
        <v>4050.6</v>
      </c>
      <c r="J543" s="43">
        <v>11261</v>
      </c>
      <c r="K543" s="46">
        <f t="shared" si="40"/>
        <v>1689.1499999999999</v>
      </c>
    </row>
    <row r="544" spans="1:11" ht="15">
      <c r="A544" s="29" t="s">
        <v>1797</v>
      </c>
      <c r="B544" s="130" t="s">
        <v>1740</v>
      </c>
      <c r="C544" s="8" t="s">
        <v>1798</v>
      </c>
      <c r="D544" s="8" t="s">
        <v>1799</v>
      </c>
      <c r="E544" s="12" t="s">
        <v>21</v>
      </c>
      <c r="F544" s="8" t="s">
        <v>1800</v>
      </c>
      <c r="H544" s="43">
        <v>11881</v>
      </c>
      <c r="I544" s="11">
        <f t="shared" si="39"/>
        <v>1782.1499999999999</v>
      </c>
      <c r="J544" s="12">
        <v>382</v>
      </c>
      <c r="K544" s="8">
        <f t="shared" si="40"/>
        <v>57.3</v>
      </c>
    </row>
    <row r="545" spans="1:13" ht="30.75">
      <c r="A545" s="29" t="s">
        <v>1801</v>
      </c>
      <c r="B545" s="130" t="s">
        <v>1740</v>
      </c>
      <c r="C545" s="8" t="s">
        <v>1802</v>
      </c>
      <c r="D545" s="8" t="s">
        <v>1803</v>
      </c>
      <c r="E545" s="12" t="s">
        <v>21</v>
      </c>
      <c r="F545" s="8" t="s">
        <v>1804</v>
      </c>
      <c r="H545" s="43">
        <v>743354</v>
      </c>
      <c r="I545" s="11">
        <f t="shared" si="39"/>
        <v>111503.09999999999</v>
      </c>
      <c r="J545" s="12">
        <v>329166</v>
      </c>
      <c r="K545" s="8">
        <f t="shared" si="40"/>
        <v>49374.9</v>
      </c>
      <c r="L545" s="43">
        <v>275214</v>
      </c>
      <c r="M545" s="44">
        <f aca="true" t="shared" si="41" ref="M545:M548">L545*0.15</f>
        <v>41282.1</v>
      </c>
    </row>
    <row r="546" spans="1:13" ht="15">
      <c r="A546" s="29" t="s">
        <v>1805</v>
      </c>
      <c r="B546" s="70" t="s">
        <v>828</v>
      </c>
      <c r="C546" s="8" t="s">
        <v>1806</v>
      </c>
      <c r="D546" s="12" t="s">
        <v>830</v>
      </c>
      <c r="E546" s="12" t="s">
        <v>21</v>
      </c>
      <c r="F546" s="8" t="s">
        <v>1807</v>
      </c>
      <c r="H546" s="10">
        <v>10594.579999999998</v>
      </c>
      <c r="I546" s="46">
        <f t="shared" si="39"/>
        <v>1589.1869999999997</v>
      </c>
      <c r="J546" s="73">
        <v>3272</v>
      </c>
      <c r="K546" s="46">
        <f t="shared" si="40"/>
        <v>490.79999999999995</v>
      </c>
      <c r="L546" s="43">
        <v>10371</v>
      </c>
      <c r="M546" s="46">
        <f t="shared" si="41"/>
        <v>1555.6499999999999</v>
      </c>
    </row>
    <row r="547" spans="1:13" ht="15">
      <c r="A547" s="29" t="s">
        <v>1808</v>
      </c>
      <c r="B547" s="70" t="s">
        <v>828</v>
      </c>
      <c r="C547" s="8" t="s">
        <v>1809</v>
      </c>
      <c r="D547" s="8" t="s">
        <v>1810</v>
      </c>
      <c r="E547" s="12" t="s">
        <v>21</v>
      </c>
      <c r="F547" s="8" t="s">
        <v>808</v>
      </c>
      <c r="H547" s="10">
        <v>25684.55</v>
      </c>
      <c r="I547" s="46">
        <f t="shared" si="39"/>
        <v>3852.6825</v>
      </c>
      <c r="J547" s="73">
        <v>7246</v>
      </c>
      <c r="K547" s="46">
        <f t="shared" si="40"/>
        <v>1086.8999999999999</v>
      </c>
      <c r="L547" s="43">
        <v>8242</v>
      </c>
      <c r="M547" s="46">
        <f t="shared" si="41"/>
        <v>1236.3</v>
      </c>
    </row>
    <row r="548" spans="1:21" s="2" customFormat="1" ht="15">
      <c r="A548" s="29" t="s">
        <v>1811</v>
      </c>
      <c r="B548" s="115" t="s">
        <v>1509</v>
      </c>
      <c r="C548" s="12" t="s">
        <v>1518</v>
      </c>
      <c r="D548" s="12" t="s">
        <v>1518</v>
      </c>
      <c r="E548" s="12" t="s">
        <v>21</v>
      </c>
      <c r="F548" s="12" t="s">
        <v>1812</v>
      </c>
      <c r="G548" s="30"/>
      <c r="H548" s="10">
        <v>14632.03</v>
      </c>
      <c r="I548" s="46">
        <f t="shared" si="39"/>
        <v>2194.8045</v>
      </c>
      <c r="J548" s="12" t="s">
        <v>1813</v>
      </c>
      <c r="K548" s="46">
        <f t="shared" si="40"/>
        <v>663.573</v>
      </c>
      <c r="L548" s="12">
        <v>8688.07</v>
      </c>
      <c r="M548" s="46">
        <f t="shared" si="41"/>
        <v>1303.2105</v>
      </c>
      <c r="N548" s="13"/>
      <c r="O548" s="49"/>
      <c r="P548" s="13"/>
      <c r="Q548" s="49"/>
      <c r="R548" s="13"/>
      <c r="S548" s="49"/>
      <c r="T548" s="13"/>
      <c r="U548" s="49"/>
    </row>
    <row r="549" spans="1:9" ht="30.75">
      <c r="A549" s="29" t="s">
        <v>1814</v>
      </c>
      <c r="B549" s="130" t="s">
        <v>1189</v>
      </c>
      <c r="C549" s="12" t="s">
        <v>1325</v>
      </c>
      <c r="D549" s="12" t="s">
        <v>1815</v>
      </c>
      <c r="E549" s="8" t="s">
        <v>21</v>
      </c>
      <c r="F549" s="12" t="s">
        <v>1326</v>
      </c>
      <c r="G549" s="30"/>
      <c r="H549" s="10">
        <v>19695.48</v>
      </c>
      <c r="I549" s="46">
        <f t="shared" si="39"/>
        <v>2954.3219999999997</v>
      </c>
    </row>
    <row r="550" spans="1:9" ht="21" customHeight="1">
      <c r="A550" s="29" t="s">
        <v>1816</v>
      </c>
      <c r="B550" s="130" t="s">
        <v>1189</v>
      </c>
      <c r="C550" s="12" t="s">
        <v>1245</v>
      </c>
      <c r="D550" s="12" t="s">
        <v>1817</v>
      </c>
      <c r="E550" s="8" t="s">
        <v>21</v>
      </c>
      <c r="F550" s="12" t="s">
        <v>1818</v>
      </c>
      <c r="G550" s="131"/>
      <c r="H550" s="10">
        <v>17579.19</v>
      </c>
      <c r="I550" s="46">
        <f t="shared" si="39"/>
        <v>2636.8785</v>
      </c>
    </row>
    <row r="551" spans="1:9" ht="22.5" customHeight="1">
      <c r="A551" s="29" t="s">
        <v>1819</v>
      </c>
      <c r="B551" s="130" t="s">
        <v>1189</v>
      </c>
      <c r="C551" s="8" t="s">
        <v>397</v>
      </c>
      <c r="D551" s="8" t="s">
        <v>397</v>
      </c>
      <c r="E551" s="8" t="s">
        <v>21</v>
      </c>
      <c r="H551" s="10">
        <v>23647.99</v>
      </c>
      <c r="I551" s="46">
        <f t="shared" si="39"/>
        <v>3547.1985</v>
      </c>
    </row>
  </sheetData>
  <sheetProtection/>
  <mergeCells count="15">
    <mergeCell ref="A1:U1"/>
    <mergeCell ref="A3:U3"/>
    <mergeCell ref="H4:I4"/>
    <mergeCell ref="J4:K4"/>
    <mergeCell ref="L4:M4"/>
    <mergeCell ref="N4:O4"/>
    <mergeCell ref="P4:Q4"/>
    <mergeCell ref="R4:S4"/>
    <mergeCell ref="T4:U4"/>
    <mergeCell ref="A4:A5"/>
    <mergeCell ref="C4:C5"/>
    <mergeCell ref="D4:D5"/>
    <mergeCell ref="E4:E5"/>
    <mergeCell ref="F4:F5"/>
    <mergeCell ref="G4:G5"/>
  </mergeCells>
  <printOptions/>
  <pageMargins left="0.47" right="0.2" top="0.59" bottom="0.28" header="0.39" footer="0.2"/>
  <pageSetup horizontalDpi="600" verticalDpi="600" orientation="portrait" paperSize="9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2019-02-14T02:37:06Z</cp:lastPrinted>
  <dcterms:created xsi:type="dcterms:W3CDTF">1996-12-17T01:32:42Z</dcterms:created>
  <dcterms:modified xsi:type="dcterms:W3CDTF">2020-06-22T01:36:36Z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