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<sst xmlns="http://schemas.openxmlformats.org/spreadsheetml/2006/main" count="104">
  <si>
    <t>附件</t>
  </si>
  <si>
    <t>增城区2019年度发明专利产业化项目评审结果及奖励拟安排资金名单</t>
  </si>
  <si>
    <t>单位：万元</t>
  </si>
  <si>
    <t>序号</t>
  </si>
  <si>
    <t>单位</t>
  </si>
  <si>
    <t>核心专利号</t>
  </si>
  <si>
    <t>核心专利名称</t>
  </si>
  <si>
    <t>专利产品所述技术领域</t>
  </si>
  <si>
    <t>2018年应税销售额（企业自报）</t>
  </si>
  <si>
    <t>现场评审核准2018年应税销售额</t>
  </si>
  <si>
    <t>拟扶持金额</t>
  </si>
  <si>
    <t>总扶持金额</t>
  </si>
  <si>
    <t>1、希美克（广州）实业有限公司</t>
  </si>
  <si>
    <t>2013102372199</t>
  </si>
  <si>
    <t>稳定可靠的平移门执手锁</t>
  </si>
  <si>
    <t>先进制造与自动化</t>
  </si>
  <si>
    <t>2011100004070</t>
  </si>
  <si>
    <t>可自控定位的闭门器</t>
  </si>
  <si>
    <t>2017101313011</t>
  </si>
  <si>
    <t>一种自动停闭门装置及门</t>
  </si>
  <si>
    <t>2、广州中新汽车零部件有限公司</t>
  </si>
  <si>
    <t>2015100117096</t>
  </si>
  <si>
    <t>汽车脚踏板总成组装设备及其工艺</t>
  </si>
  <si>
    <t>3、广州市三泰汽车内饰材料有限公司</t>
  </si>
  <si>
    <t>2013100599155</t>
  </si>
  <si>
    <t>一种开孔EPDM橡胶泡棉及其制备方法</t>
  </si>
  <si>
    <t>新材料-高分子材料</t>
  </si>
  <si>
    <t>2014100194350</t>
  </si>
  <si>
    <t>一种空气过滤器</t>
  </si>
  <si>
    <t>4、广州金南磁性材料有限公司</t>
  </si>
  <si>
    <t>2014103818996</t>
  </si>
  <si>
    <t>一种无卤耐油耐高温的柔性铁氧体橡胶磁体及其制备方法</t>
  </si>
  <si>
    <t>新材料与高端装备制造</t>
  </si>
  <si>
    <t>2014103375432</t>
  </si>
  <si>
    <t>一种无卤阻燃耐油柔性铁氧体橡胶磁体及其制备方法</t>
  </si>
  <si>
    <t>5、广州江河幕墙系统工程有限公司</t>
  </si>
  <si>
    <t>2015102837547</t>
  </si>
  <si>
    <t>点支式玻璃幕墙的外遮阳装置及其安装方法</t>
  </si>
  <si>
    <t>新能源与节能—高效节能技术—建筑节能技术</t>
  </si>
  <si>
    <t>2015103873998</t>
  </si>
  <si>
    <t>超长坐地玻璃肋幕墙系统及其安装方法</t>
  </si>
  <si>
    <t>6、广州小出钢管有限公司</t>
  </si>
  <si>
    <t xml:space="preserve"> 2014103858137</t>
  </si>
  <si>
    <t>一种钢管全自动滚花系统</t>
  </si>
  <si>
    <t>先进制造与自动化-汽车及轨道车辆相关技术-汽车关键零部件</t>
  </si>
  <si>
    <t>7、广州华研精密机械股份有限公司</t>
  </si>
  <si>
    <t>2010105924417      2016105516754</t>
  </si>
  <si>
    <t>液压缸背压及快速泄压控制装置、一种喷嘴结构</t>
  </si>
  <si>
    <t>先进制造与自动化-新型机械-专用设备制造技术</t>
  </si>
  <si>
    <t>8、广州建通测绘地理信息技术股份有限公司</t>
  </si>
  <si>
    <t>2012103502547</t>
  </si>
  <si>
    <t>一种机载激光点云数据的智能化滤波方法</t>
  </si>
  <si>
    <t>高技术服务</t>
  </si>
  <si>
    <t>2012103246841</t>
  </si>
  <si>
    <t>一种基于机载LiDAR数据的输电线路的电力线提取方法</t>
  </si>
  <si>
    <t>9、广东聚胶粘合剂有限公司</t>
  </si>
  <si>
    <t>2015101514666</t>
  </si>
  <si>
    <t>一种热熔压敏胶抗反渗测试方法</t>
  </si>
  <si>
    <t>新材料-精细和专用化学品-精细化学品制备及应用技术</t>
  </si>
  <si>
    <t>10、广东标美硅氟新材料有限公司</t>
  </si>
  <si>
    <t>2008100269775</t>
  </si>
  <si>
    <t>冷缩式电力硅橡胶套管的制备方法及其用途</t>
  </si>
  <si>
    <t>新材料</t>
  </si>
  <si>
    <t>2009101406100</t>
  </si>
  <si>
    <t>一种用于电应力控制的高介电常数硅橡胶及其制备方法和应用</t>
  </si>
  <si>
    <t>2010102813677</t>
  </si>
  <si>
    <t>一种有机硅化合物及其制备方法和应用</t>
  </si>
  <si>
    <t>201010503322X</t>
  </si>
  <si>
    <t>一种烷基封端烯丙基聚醚的制备方法</t>
  </si>
  <si>
    <t>11、立高食品股份有限公司</t>
  </si>
  <si>
    <t>2014107884431</t>
  </si>
  <si>
    <t>蒸煮罐结构、果馅自动化蒸煮生产线及其蒸煮方法</t>
  </si>
  <si>
    <t>生物与健康</t>
  </si>
  <si>
    <t>12、广州珠江艾茉森数码乐器股份有限公司</t>
  </si>
  <si>
    <t>2015101705127</t>
  </si>
  <si>
    <t>智能教学钢琴及钢琴教学方法</t>
  </si>
  <si>
    <t>《国家重点支持高新技术领域》中一、电子信息（二）微电子技术 2.集成电路产品设计技术</t>
  </si>
  <si>
    <t>13、广州市凯闻食品发展有限公司</t>
  </si>
  <si>
    <t>2014100334125</t>
  </si>
  <si>
    <t>一种反应罐在混合连续酯交换中的应用</t>
  </si>
  <si>
    <t>轻工和化工生物技术</t>
  </si>
  <si>
    <t>14、广州精陶机电设备有限公司</t>
  </si>
  <si>
    <t>2013102905761</t>
  </si>
  <si>
    <t>一种打印介质纵向定位机构</t>
  </si>
  <si>
    <t>先进制造业</t>
  </si>
  <si>
    <t xml:space="preserve">15、广东纽恩泰新能源科技发展
有限公司
</t>
  </si>
  <si>
    <t>2014102847811</t>
  </si>
  <si>
    <t>空气能热泵热水器</t>
  </si>
  <si>
    <t>新能源与节能环保</t>
  </si>
  <si>
    <t>16、广州复雅机械设备有限公司</t>
  </si>
  <si>
    <t>2014104183410</t>
  </si>
  <si>
    <t>具有可调角度循环风的隧道炉</t>
  </si>
  <si>
    <t>17、广东丽格科技股份有限公司</t>
  </si>
  <si>
    <t>2016106501065</t>
  </si>
  <si>
    <t>一种基于光固化技术的3D打印光源系统</t>
  </si>
  <si>
    <t>增材制造技术</t>
  </si>
  <si>
    <t>18、广州银变电力设备有限公司</t>
  </si>
  <si>
    <t>2017100100535</t>
  </si>
  <si>
    <t xml:space="preserve"> 一种干式变压器箱体结构</t>
  </si>
  <si>
    <t>19、广州歌誉家居用品有限公司</t>
  </si>
  <si>
    <t>2015107237046</t>
  </si>
  <si>
    <t>一种书籍提升书桌</t>
  </si>
  <si>
    <t>高档数控装备与数控加工技术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</si>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</sst>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9" borderId="10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8" borderId="9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4"/>
  <sheetViews>
    <sheetView tabSelected="1" workbookViewId="0">
      <selection activeCell="G9" sqref="G9"/>
    </sheetView>
  </sheetViews>
  <sheetFormatPr defaultColWidth="9" defaultRowHeight="14.25"/>
  <cols>
    <col min="1" max="1" width="6.3" style="1" customWidth="1"/>
    <col min="2" max="2" width="24" style="5" customWidth="1"/>
    <col min="3" max="3" width="12.375" style="6" customWidth="1"/>
    <col min="4" max="4" width="24.8" style="1" customWidth="1"/>
    <col min="5" max="5" width="22.625" style="7" customWidth="1"/>
    <col min="6" max="6" width="11.25" style="1" customWidth="1"/>
    <col min="7" max="7" width="13.125" style="1" customWidth="1"/>
    <col min="8" max="8" width="10.25" style="1" customWidth="1"/>
    <col min="9" max="9" width="9.5" style="1" customWidth="1"/>
    <col min="10" max="16379" width="9" style="1"/>
  </cols>
  <sheetData>
    <row r="1" ht="21" customHeight="1" spans="1:2">
      <c r="A1" s="8" t="s">
        <v>0</v>
      </c>
      <c r="B1" s="8"/>
    </row>
    <row r="2" s="1" customFormat="1" ht="45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2" customFormat="1" ht="23" customHeight="1" spans="1:9">
      <c r="A3" s="11"/>
      <c r="B3" s="12"/>
      <c r="C3" s="11"/>
      <c r="D3" s="11"/>
      <c r="E3" s="11"/>
      <c r="F3" s="11"/>
      <c r="G3" s="11"/>
      <c r="H3" s="13" t="s">
        <v>2</v>
      </c>
      <c r="I3" s="13"/>
    </row>
    <row r="4" s="3" customFormat="1" ht="41" customHeight="1" spans="1:9">
      <c r="A4" s="14" t="s">
        <v>3</v>
      </c>
      <c r="B4" s="14" t="s">
        <v>4</v>
      </c>
      <c r="C4" s="15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="3" customFormat="1" ht="3" hidden="1" customHeight="1" spans="1:9">
      <c r="A5" s="14"/>
      <c r="B5" s="14"/>
      <c r="C5" s="15"/>
      <c r="D5" s="14"/>
      <c r="E5" s="14"/>
      <c r="F5" s="14"/>
      <c r="G5" s="14"/>
      <c r="H5" s="14"/>
      <c r="I5" s="27"/>
    </row>
    <row r="6" s="4" customFormat="1" ht="30" customHeight="1" spans="1:9">
      <c r="A6" s="16">
        <v>1</v>
      </c>
      <c r="B6" s="17" t="s">
        <v>12</v>
      </c>
      <c r="C6" s="18" t="s">
        <v>13</v>
      </c>
      <c r="D6" s="16" t="s">
        <v>14</v>
      </c>
      <c r="E6" s="16" t="s">
        <v>15</v>
      </c>
      <c r="F6" s="16">
        <v>1528.16</v>
      </c>
      <c r="G6" s="16">
        <v>1315.49</v>
      </c>
      <c r="H6" s="16">
        <v>26.31</v>
      </c>
      <c r="I6" s="16">
        <v>400</v>
      </c>
    </row>
    <row r="7" s="4" customFormat="1" ht="30" customHeight="1" spans="1:9">
      <c r="A7" s="16">
        <v>2</v>
      </c>
      <c r="B7" s="17"/>
      <c r="C7" s="18" t="s">
        <v>16</v>
      </c>
      <c r="D7" s="16" t="s">
        <v>17</v>
      </c>
      <c r="E7" s="16" t="s">
        <v>15</v>
      </c>
      <c r="F7" s="16">
        <v>13997.64</v>
      </c>
      <c r="G7" s="16">
        <v>13997.64</v>
      </c>
      <c r="H7" s="16">
        <v>200</v>
      </c>
      <c r="I7" s="21"/>
    </row>
    <row r="8" s="4" customFormat="1" ht="30" customHeight="1" spans="1:9">
      <c r="A8" s="16">
        <v>3</v>
      </c>
      <c r="B8" s="17"/>
      <c r="C8" s="18" t="s">
        <v>18</v>
      </c>
      <c r="D8" s="16" t="s">
        <v>19</v>
      </c>
      <c r="E8" s="16" t="s">
        <v>15</v>
      </c>
      <c r="F8" s="16">
        <v>21246.7</v>
      </c>
      <c r="G8" s="16">
        <v>21246.7</v>
      </c>
      <c r="H8" s="16">
        <v>200</v>
      </c>
      <c r="I8" s="21"/>
    </row>
    <row r="9" s="4" customFormat="1" ht="30" customHeight="1" spans="1:9">
      <c r="A9" s="16">
        <v>4</v>
      </c>
      <c r="B9" s="17" t="s">
        <v>20</v>
      </c>
      <c r="C9" s="18" t="s">
        <v>21</v>
      </c>
      <c r="D9" s="16" t="s">
        <v>22</v>
      </c>
      <c r="E9" s="16" t="s">
        <v>15</v>
      </c>
      <c r="F9" s="16">
        <v>5382.95</v>
      </c>
      <c r="G9" s="16">
        <v>5382.95</v>
      </c>
      <c r="H9" s="16">
        <v>107.66</v>
      </c>
      <c r="I9" s="21">
        <v>107.66</v>
      </c>
    </row>
    <row r="10" s="4" customFormat="1" ht="30" customHeight="1" spans="1:9">
      <c r="A10" s="16">
        <v>5</v>
      </c>
      <c r="B10" s="17" t="s">
        <v>23</v>
      </c>
      <c r="C10" s="18" t="s">
        <v>24</v>
      </c>
      <c r="D10" s="16" t="s">
        <v>25</v>
      </c>
      <c r="E10" s="16" t="s">
        <v>26</v>
      </c>
      <c r="F10" s="16">
        <v>9118.82</v>
      </c>
      <c r="G10" s="16">
        <v>9118.82</v>
      </c>
      <c r="H10" s="16">
        <v>182.38</v>
      </c>
      <c r="I10" s="21">
        <v>202.8</v>
      </c>
    </row>
    <row r="11" s="4" customFormat="1" ht="30" customHeight="1" spans="1:9">
      <c r="A11" s="16">
        <v>6</v>
      </c>
      <c r="B11" s="17"/>
      <c r="C11" s="18" t="s">
        <v>27</v>
      </c>
      <c r="D11" s="16" t="s">
        <v>28</v>
      </c>
      <c r="E11" s="16" t="s">
        <v>26</v>
      </c>
      <c r="F11" s="16">
        <v>1021.03</v>
      </c>
      <c r="G11" s="16">
        <v>1021.03</v>
      </c>
      <c r="H11" s="16">
        <v>20.42</v>
      </c>
      <c r="I11" s="21"/>
    </row>
    <row r="12" s="4" customFormat="1" ht="39" customHeight="1" spans="1:9">
      <c r="A12" s="16">
        <v>7</v>
      </c>
      <c r="B12" s="17" t="s">
        <v>29</v>
      </c>
      <c r="C12" s="18" t="s">
        <v>30</v>
      </c>
      <c r="D12" s="16" t="s">
        <v>31</v>
      </c>
      <c r="E12" s="16" t="s">
        <v>32</v>
      </c>
      <c r="F12" s="16">
        <v>9305.05</v>
      </c>
      <c r="G12" s="16">
        <v>9305.05</v>
      </c>
      <c r="H12" s="16">
        <v>186.1</v>
      </c>
      <c r="I12" s="28">
        <v>371.19</v>
      </c>
    </row>
    <row r="13" s="4" customFormat="1" ht="34" customHeight="1" spans="1:9">
      <c r="A13" s="16">
        <v>8</v>
      </c>
      <c r="B13" s="17"/>
      <c r="C13" s="18" t="s">
        <v>33</v>
      </c>
      <c r="D13" s="16" t="s">
        <v>34</v>
      </c>
      <c r="E13" s="16" t="s">
        <v>32</v>
      </c>
      <c r="F13" s="16">
        <v>9254.34</v>
      </c>
      <c r="G13" s="16">
        <v>9254.34</v>
      </c>
      <c r="H13" s="16">
        <v>185.09</v>
      </c>
      <c r="I13" s="21"/>
    </row>
    <row r="14" s="3" customFormat="1" ht="45" customHeight="1" spans="1:9">
      <c r="A14" s="16">
        <v>9</v>
      </c>
      <c r="B14" s="19" t="s">
        <v>35</v>
      </c>
      <c r="C14" s="20" t="s">
        <v>36</v>
      </c>
      <c r="D14" s="21" t="s">
        <v>37</v>
      </c>
      <c r="E14" s="21" t="s">
        <v>38</v>
      </c>
      <c r="F14" s="21">
        <v>8291.49</v>
      </c>
      <c r="G14" s="16">
        <v>4145.74</v>
      </c>
      <c r="H14" s="16">
        <v>82.91</v>
      </c>
      <c r="I14" s="21">
        <v>183.01</v>
      </c>
    </row>
    <row r="15" s="3" customFormat="1" ht="46" customHeight="1" spans="1:9">
      <c r="A15" s="16">
        <v>10</v>
      </c>
      <c r="B15" s="19"/>
      <c r="C15" s="20" t="s">
        <v>39</v>
      </c>
      <c r="D15" s="21" t="s">
        <v>40</v>
      </c>
      <c r="E15" s="21" t="s">
        <v>38</v>
      </c>
      <c r="F15" s="21">
        <v>10010.39</v>
      </c>
      <c r="G15" s="16">
        <v>5005.2</v>
      </c>
      <c r="H15" s="16">
        <v>100.1</v>
      </c>
      <c r="I15" s="21"/>
    </row>
    <row r="16" s="3" customFormat="1" ht="43" customHeight="1" spans="1:9">
      <c r="A16" s="16">
        <v>11</v>
      </c>
      <c r="B16" s="19" t="s">
        <v>41</v>
      </c>
      <c r="C16" s="20" t="s">
        <v>42</v>
      </c>
      <c r="D16" s="21" t="s">
        <v>43</v>
      </c>
      <c r="E16" s="21" t="s">
        <v>44</v>
      </c>
      <c r="F16" s="21">
        <v>2790.63</v>
      </c>
      <c r="G16" s="16">
        <v>2790.63</v>
      </c>
      <c r="H16" s="16">
        <v>55.81</v>
      </c>
      <c r="I16" s="21">
        <v>55.81</v>
      </c>
    </row>
    <row r="17" s="3" customFormat="1" ht="45" customHeight="1" spans="1:9">
      <c r="A17" s="16">
        <v>12</v>
      </c>
      <c r="B17" s="19" t="s">
        <v>45</v>
      </c>
      <c r="C17" s="20" t="s">
        <v>46</v>
      </c>
      <c r="D17" s="21" t="s">
        <v>47</v>
      </c>
      <c r="E17" s="21" t="s">
        <v>48</v>
      </c>
      <c r="F17" s="21">
        <v>1819.47</v>
      </c>
      <c r="G17" s="16">
        <v>1395.54</v>
      </c>
      <c r="H17" s="16">
        <v>27.91</v>
      </c>
      <c r="I17" s="21">
        <v>27.91</v>
      </c>
    </row>
    <row r="18" s="3" customFormat="1" ht="35" customHeight="1" spans="1:9">
      <c r="A18" s="16">
        <v>13</v>
      </c>
      <c r="B18" s="19" t="s">
        <v>49</v>
      </c>
      <c r="C18" s="20" t="s">
        <v>50</v>
      </c>
      <c r="D18" s="21" t="s">
        <v>51</v>
      </c>
      <c r="E18" s="21" t="s">
        <v>52</v>
      </c>
      <c r="F18" s="22">
        <v>5626.21</v>
      </c>
      <c r="G18" s="16">
        <v>5536.15</v>
      </c>
      <c r="H18" s="16">
        <v>110.72</v>
      </c>
      <c r="I18" s="21">
        <v>191.69</v>
      </c>
    </row>
    <row r="19" s="3" customFormat="1" ht="35" customHeight="1" spans="1:9">
      <c r="A19" s="16">
        <v>14</v>
      </c>
      <c r="B19" s="19"/>
      <c r="C19" s="20" t="s">
        <v>53</v>
      </c>
      <c r="D19" s="21" t="s">
        <v>54</v>
      </c>
      <c r="E19" s="21" t="s">
        <v>52</v>
      </c>
      <c r="F19" s="21">
        <v>4447.6</v>
      </c>
      <c r="G19" s="16">
        <v>4048.73</v>
      </c>
      <c r="H19" s="16">
        <v>80.97</v>
      </c>
      <c r="I19" s="21"/>
    </row>
    <row r="20" s="3" customFormat="1" ht="39" customHeight="1" spans="1:9">
      <c r="A20" s="16">
        <v>15</v>
      </c>
      <c r="B20" s="19" t="s">
        <v>55</v>
      </c>
      <c r="C20" s="20" t="s">
        <v>56</v>
      </c>
      <c r="D20" s="21" t="s">
        <v>57</v>
      </c>
      <c r="E20" s="21" t="s">
        <v>58</v>
      </c>
      <c r="F20" s="21">
        <v>8489.72</v>
      </c>
      <c r="G20" s="16">
        <v>8489.72</v>
      </c>
      <c r="H20" s="16">
        <v>169.79</v>
      </c>
      <c r="I20" s="21">
        <v>169.79</v>
      </c>
    </row>
    <row r="21" s="3" customFormat="1" ht="30" customHeight="1" spans="1:9">
      <c r="A21" s="16">
        <v>16</v>
      </c>
      <c r="B21" s="19" t="s">
        <v>59</v>
      </c>
      <c r="C21" s="20" t="s">
        <v>60</v>
      </c>
      <c r="D21" s="21" t="s">
        <v>61</v>
      </c>
      <c r="E21" s="21" t="s">
        <v>62</v>
      </c>
      <c r="F21" s="21">
        <v>610.79</v>
      </c>
      <c r="G21" s="16">
        <v>610.79</v>
      </c>
      <c r="H21" s="16">
        <v>12.22</v>
      </c>
      <c r="I21" s="28">
        <v>167.17</v>
      </c>
    </row>
    <row r="22" s="3" customFormat="1" ht="30" customHeight="1" spans="1:9">
      <c r="A22" s="16">
        <v>17</v>
      </c>
      <c r="B22" s="19"/>
      <c r="C22" s="20" t="s">
        <v>63</v>
      </c>
      <c r="D22" s="21" t="s">
        <v>64</v>
      </c>
      <c r="E22" s="21" t="s">
        <v>62</v>
      </c>
      <c r="F22" s="21">
        <v>1127.02</v>
      </c>
      <c r="G22" s="16">
        <v>1127.02</v>
      </c>
      <c r="H22" s="16">
        <v>22.54</v>
      </c>
      <c r="I22" s="21"/>
    </row>
    <row r="23" s="3" customFormat="1" ht="30" customHeight="1" spans="1:9">
      <c r="A23" s="16">
        <v>18</v>
      </c>
      <c r="B23" s="19"/>
      <c r="C23" s="20" t="s">
        <v>65</v>
      </c>
      <c r="D23" s="21" t="s">
        <v>66</v>
      </c>
      <c r="E23" s="21" t="s">
        <v>62</v>
      </c>
      <c r="F23" s="21">
        <v>1593.95</v>
      </c>
      <c r="G23" s="16">
        <v>1593.95</v>
      </c>
      <c r="H23" s="16">
        <v>31.88</v>
      </c>
      <c r="I23" s="21"/>
    </row>
    <row r="24" s="3" customFormat="1" ht="30" customHeight="1" spans="1:9">
      <c r="A24" s="16">
        <v>19</v>
      </c>
      <c r="B24" s="19"/>
      <c r="C24" s="20" t="s">
        <v>67</v>
      </c>
      <c r="D24" s="21" t="s">
        <v>68</v>
      </c>
      <c r="E24" s="21" t="s">
        <v>62</v>
      </c>
      <c r="F24" s="21">
        <v>5026.9</v>
      </c>
      <c r="G24" s="16">
        <v>5026.9</v>
      </c>
      <c r="H24" s="16">
        <v>100.53</v>
      </c>
      <c r="I24" s="21"/>
    </row>
    <row r="25" s="3" customFormat="1" ht="30" customHeight="1" spans="1:9">
      <c r="A25" s="16">
        <v>20</v>
      </c>
      <c r="B25" s="19" t="s">
        <v>69</v>
      </c>
      <c r="C25" s="20" t="s">
        <v>70</v>
      </c>
      <c r="D25" s="21" t="s">
        <v>71</v>
      </c>
      <c r="E25" s="21" t="s">
        <v>72</v>
      </c>
      <c r="F25" s="21">
        <v>6593.86</v>
      </c>
      <c r="G25" s="16">
        <v>6593.86</v>
      </c>
      <c r="H25" s="16">
        <v>131.88</v>
      </c>
      <c r="I25" s="21">
        <v>131.88</v>
      </c>
    </row>
    <row r="26" s="3" customFormat="1" ht="55" customHeight="1" spans="1:9">
      <c r="A26" s="16">
        <v>21</v>
      </c>
      <c r="B26" s="19" t="s">
        <v>73</v>
      </c>
      <c r="C26" s="20" t="s">
        <v>74</v>
      </c>
      <c r="D26" s="21" t="s">
        <v>75</v>
      </c>
      <c r="E26" s="21" t="s">
        <v>76</v>
      </c>
      <c r="F26" s="21">
        <v>5776.98</v>
      </c>
      <c r="G26" s="16">
        <v>5776.98</v>
      </c>
      <c r="H26" s="16">
        <v>115.54</v>
      </c>
      <c r="I26" s="21">
        <v>115.54</v>
      </c>
    </row>
    <row r="27" s="3" customFormat="1" ht="33" customHeight="1" spans="1:9">
      <c r="A27" s="16">
        <v>22</v>
      </c>
      <c r="B27" s="19" t="s">
        <v>77</v>
      </c>
      <c r="C27" s="20" t="s">
        <v>78</v>
      </c>
      <c r="D27" s="21" t="s">
        <v>79</v>
      </c>
      <c r="E27" s="21" t="s">
        <v>80</v>
      </c>
      <c r="F27" s="21">
        <v>4806.44</v>
      </c>
      <c r="G27" s="16">
        <v>4806.44</v>
      </c>
      <c r="H27" s="16">
        <v>96.13</v>
      </c>
      <c r="I27" s="21">
        <v>96.13</v>
      </c>
    </row>
    <row r="28" s="3" customFormat="1" ht="33" customHeight="1" spans="1:9">
      <c r="A28" s="16">
        <v>23</v>
      </c>
      <c r="B28" s="19" t="s">
        <v>81</v>
      </c>
      <c r="C28" s="20" t="s">
        <v>82</v>
      </c>
      <c r="D28" s="21" t="s">
        <v>83</v>
      </c>
      <c r="E28" s="21" t="s">
        <v>84</v>
      </c>
      <c r="F28" s="21">
        <v>5289.83</v>
      </c>
      <c r="G28" s="16">
        <v>5289.83</v>
      </c>
      <c r="H28" s="16">
        <v>105.8</v>
      </c>
      <c r="I28" s="21">
        <v>105.8</v>
      </c>
    </row>
    <row r="29" s="3" customFormat="1" ht="33" customHeight="1" spans="1:9">
      <c r="A29" s="16">
        <v>24</v>
      </c>
      <c r="B29" s="19" t="s">
        <v>85</v>
      </c>
      <c r="C29" s="20" t="s">
        <v>86</v>
      </c>
      <c r="D29" s="21" t="s">
        <v>87</v>
      </c>
      <c r="E29" s="21" t="s">
        <v>88</v>
      </c>
      <c r="F29" s="21">
        <v>5142.24</v>
      </c>
      <c r="G29" s="16">
        <v>5142.24</v>
      </c>
      <c r="H29" s="16">
        <v>102.84</v>
      </c>
      <c r="I29" s="21">
        <v>102.84</v>
      </c>
    </row>
    <row r="30" s="3" customFormat="1" ht="33" customHeight="1" spans="1:9">
      <c r="A30" s="16">
        <v>25</v>
      </c>
      <c r="B30" s="19" t="s">
        <v>89</v>
      </c>
      <c r="C30" s="20" t="s">
        <v>90</v>
      </c>
      <c r="D30" s="21" t="s">
        <v>91</v>
      </c>
      <c r="E30" s="21" t="s">
        <v>32</v>
      </c>
      <c r="F30" s="21">
        <v>3960.61</v>
      </c>
      <c r="G30" s="16">
        <v>3960.61</v>
      </c>
      <c r="H30" s="16">
        <v>79.21</v>
      </c>
      <c r="I30" s="21">
        <v>79.21</v>
      </c>
    </row>
    <row r="31" s="3" customFormat="1" ht="33" customHeight="1" spans="1:9">
      <c r="A31" s="16">
        <v>26</v>
      </c>
      <c r="B31" s="19" t="s">
        <v>92</v>
      </c>
      <c r="C31" s="20" t="s">
        <v>93</v>
      </c>
      <c r="D31" s="21" t="s">
        <v>94</v>
      </c>
      <c r="E31" s="21" t="s">
        <v>95</v>
      </c>
      <c r="F31" s="21">
        <v>961.71</v>
      </c>
      <c r="G31" s="16">
        <v>961.71</v>
      </c>
      <c r="H31" s="16">
        <v>19.23</v>
      </c>
      <c r="I31" s="21">
        <v>19.23</v>
      </c>
    </row>
    <row r="32" s="3" customFormat="1" ht="33" customHeight="1" spans="1:9">
      <c r="A32" s="16">
        <v>27</v>
      </c>
      <c r="B32" s="19" t="s">
        <v>96</v>
      </c>
      <c r="C32" s="20" t="s">
        <v>97</v>
      </c>
      <c r="D32" s="21" t="s">
        <v>98</v>
      </c>
      <c r="E32" s="21" t="s">
        <v>15</v>
      </c>
      <c r="F32" s="22">
        <v>2304.56</v>
      </c>
      <c r="G32" s="16">
        <v>2304.56</v>
      </c>
      <c r="H32" s="16">
        <v>46.09</v>
      </c>
      <c r="I32" s="21">
        <v>46.09</v>
      </c>
    </row>
    <row r="33" s="3" customFormat="1" ht="33" customHeight="1" spans="1:9">
      <c r="A33" s="16">
        <v>28</v>
      </c>
      <c r="B33" s="19" t="s">
        <v>99</v>
      </c>
      <c r="C33" s="20" t="s">
        <v>100</v>
      </c>
      <c r="D33" s="21" t="s">
        <v>101</v>
      </c>
      <c r="E33" s="21" t="s">
        <v>102</v>
      </c>
      <c r="F33" s="21">
        <v>2204.48</v>
      </c>
      <c r="G33" s="16">
        <v>949.48</v>
      </c>
      <c r="H33" s="16">
        <v>18.99</v>
      </c>
      <c r="I33" s="21">
        <v>18.99</v>
      </c>
    </row>
    <row r="34" s="1" customFormat="1" ht="36" customHeight="1" spans="1:9">
      <c r="A34" s="23"/>
      <c r="B34" s="24"/>
      <c r="C34" s="23"/>
      <c r="D34" s="23"/>
      <c r="E34" s="21" t="s">
        <v>103</v>
      </c>
      <c r="F34" s="21">
        <f>SUM(F6:F33)</f>
        <v>157729.57</v>
      </c>
      <c r="G34" s="21">
        <f>SUM(G6:G33)</f>
        <v>146198.1</v>
      </c>
      <c r="H34" s="21">
        <f>SUM(H6:H33)</f>
        <v>2619.05</v>
      </c>
      <c r="I34" s="21">
        <f>SUM(I6:I33)</f>
        <v>2592.74</v>
      </c>
    </row>
    <row r="35" s="1" customFormat="1" spans="2:5">
      <c r="B35" s="5"/>
      <c r="C35" s="6"/>
      <c r="E35" s="7"/>
    </row>
    <row r="36" s="1" customFormat="1" spans="2:5">
      <c r="B36" s="5"/>
      <c r="C36" s="6"/>
      <c r="E36" s="7"/>
    </row>
    <row r="37" s="1" customFormat="1" ht="18.75" spans="2:9">
      <c r="B37" s="5"/>
      <c r="C37" s="25"/>
      <c r="D37" s="25"/>
      <c r="E37" s="25"/>
      <c r="F37" s="25"/>
      <c r="G37" s="25"/>
      <c r="H37" s="25"/>
      <c r="I37" s="25"/>
    </row>
    <row r="38" s="1" customFormat="1" spans="2:5">
      <c r="B38" s="5"/>
      <c r="C38" s="6"/>
      <c r="E38" s="7"/>
    </row>
    <row r="39" s="1" customFormat="1" ht="18.75" spans="2:9">
      <c r="B39" s="26"/>
      <c r="C39" s="25"/>
      <c r="D39" s="25"/>
      <c r="E39" s="25"/>
      <c r="F39" s="25"/>
      <c r="G39" s="25"/>
      <c r="H39" s="25"/>
      <c r="I39" s="25"/>
    </row>
    <row r="40" s="1" customFormat="1" ht="18.75" spans="2:9">
      <c r="B40" s="26"/>
      <c r="C40" s="25"/>
      <c r="D40" s="25"/>
      <c r="E40" s="25"/>
      <c r="F40" s="25"/>
      <c r="G40" s="25"/>
      <c r="H40" s="25"/>
      <c r="I40" s="25"/>
    </row>
    <row r="41" s="1" customFormat="1" ht="18.75" spans="2:9">
      <c r="B41" s="26"/>
      <c r="C41" s="25"/>
      <c r="D41" s="25"/>
      <c r="E41" s="25"/>
      <c r="F41" s="25"/>
      <c r="G41" s="25"/>
      <c r="H41" s="25"/>
      <c r="I41" s="25"/>
    </row>
    <row r="42" s="1" customFormat="1" ht="18.75" spans="2:9">
      <c r="B42" s="26"/>
      <c r="C42" s="25"/>
      <c r="D42" s="25"/>
      <c r="E42" s="25"/>
      <c r="F42" s="25"/>
      <c r="G42" s="25"/>
      <c r="H42" s="25"/>
      <c r="I42" s="25"/>
    </row>
    <row r="43" s="1" customFormat="1" ht="18.75" spans="2:9">
      <c r="B43" s="26"/>
      <c r="C43" s="25"/>
      <c r="D43" s="25"/>
      <c r="E43" s="25"/>
      <c r="F43" s="25"/>
      <c r="G43" s="25"/>
      <c r="H43" s="25"/>
      <c r="I43" s="25"/>
    </row>
    <row r="44" s="1" customFormat="1" ht="18.75" spans="2:9">
      <c r="B44" s="26"/>
      <c r="C44" s="25"/>
      <c r="D44" s="25"/>
      <c r="E44" s="25"/>
      <c r="F44" s="25"/>
      <c r="G44" s="25"/>
      <c r="H44" s="25"/>
      <c r="I44" s="25"/>
    </row>
    <row r="45" s="1" customFormat="1" ht="18.75" spans="2:9">
      <c r="B45" s="26"/>
      <c r="C45" s="25"/>
      <c r="D45" s="25"/>
      <c r="E45" s="25"/>
      <c r="F45" s="25"/>
      <c r="G45" s="25"/>
      <c r="H45" s="25"/>
      <c r="I45" s="25"/>
    </row>
    <row r="46" s="1" customFormat="1" ht="18.75" spans="2:9">
      <c r="B46" s="26"/>
      <c r="C46" s="25"/>
      <c r="D46" s="25"/>
      <c r="E46" s="25"/>
      <c r="F46" s="25"/>
      <c r="G46" s="25"/>
      <c r="H46" s="25"/>
      <c r="I46" s="25"/>
    </row>
    <row r="47" s="1" customFormat="1" ht="18.75" spans="2:9">
      <c r="B47" s="26"/>
      <c r="C47" s="25"/>
      <c r="D47" s="25"/>
      <c r="E47" s="25"/>
      <c r="F47" s="25"/>
      <c r="G47" s="25"/>
      <c r="H47" s="25"/>
      <c r="I47" s="25"/>
    </row>
    <row r="48" s="1" customFormat="1" ht="18.75" spans="2:9">
      <c r="B48" s="26"/>
      <c r="C48" s="25"/>
      <c r="D48" s="25"/>
      <c r="E48" s="25"/>
      <c r="F48" s="25"/>
      <c r="G48" s="25"/>
      <c r="H48" s="25"/>
      <c r="I48" s="25"/>
    </row>
    <row r="49" s="1" customFormat="1" ht="18.75" spans="2:9">
      <c r="B49" s="26"/>
      <c r="C49" s="25"/>
      <c r="D49" s="25"/>
      <c r="E49" s="25"/>
      <c r="F49" s="25"/>
      <c r="G49" s="25"/>
      <c r="H49" s="25"/>
      <c r="I49" s="25"/>
    </row>
    <row r="50" s="1" customFormat="1" ht="18.75" spans="2:9">
      <c r="B50" s="26"/>
      <c r="C50" s="25"/>
      <c r="D50" s="25"/>
      <c r="E50" s="25"/>
      <c r="F50" s="25"/>
      <c r="G50" s="25"/>
      <c r="H50" s="25"/>
      <c r="I50" s="25"/>
    </row>
    <row r="51" s="1" customFormat="1" ht="18.75" spans="2:9">
      <c r="B51" s="26"/>
      <c r="C51" s="25"/>
      <c r="D51" s="25"/>
      <c r="E51" s="25"/>
      <c r="F51" s="25"/>
      <c r="G51" s="25"/>
      <c r="H51" s="25"/>
      <c r="I51" s="25"/>
    </row>
    <row r="52" s="1" customFormat="1" ht="18.75" spans="2:9">
      <c r="B52" s="26"/>
      <c r="C52" s="25"/>
      <c r="D52" s="25"/>
      <c r="E52" s="25"/>
      <c r="F52" s="25"/>
      <c r="G52" s="25"/>
      <c r="H52" s="25"/>
      <c r="I52" s="25"/>
    </row>
    <row r="53" s="1" customFormat="1" ht="18.75" spans="2:9">
      <c r="B53" s="26"/>
      <c r="C53" s="25"/>
      <c r="D53" s="25"/>
      <c r="E53" s="25"/>
      <c r="F53" s="25"/>
      <c r="G53" s="25"/>
      <c r="H53" s="25"/>
      <c r="I53" s="25"/>
    </row>
    <row r="54" s="1" customFormat="1" ht="18.75" spans="2:9">
      <c r="B54" s="26"/>
      <c r="C54" s="25"/>
      <c r="D54" s="25"/>
      <c r="E54" s="25"/>
      <c r="F54" s="25"/>
      <c r="G54" s="25"/>
      <c r="H54" s="25"/>
      <c r="I54" s="25"/>
    </row>
  </sheetData>
  <mergeCells count="24">
    <mergeCell ref="A1:B1"/>
    <mergeCell ref="A2:I2"/>
    <mergeCell ref="H3:I3"/>
    <mergeCell ref="A4:A5"/>
    <mergeCell ref="B4:B5"/>
    <mergeCell ref="B6:B8"/>
    <mergeCell ref="B10:B11"/>
    <mergeCell ref="B12:B13"/>
    <mergeCell ref="B14:B15"/>
    <mergeCell ref="B18:B19"/>
    <mergeCell ref="B21:B24"/>
    <mergeCell ref="C4:C5"/>
    <mergeCell ref="D4:D5"/>
    <mergeCell ref="E4:E5"/>
    <mergeCell ref="F4:F5"/>
    <mergeCell ref="G4:G5"/>
    <mergeCell ref="H4:H5"/>
    <mergeCell ref="I4:I5"/>
    <mergeCell ref="I6:I8"/>
    <mergeCell ref="I10:I11"/>
    <mergeCell ref="I12:I13"/>
    <mergeCell ref="I14:I15"/>
    <mergeCell ref="I18:I19"/>
    <mergeCell ref="I21:I24"/>
  </mergeCells>
  <pageMargins left="0.66875" right="0.471527777777778" top="0.590277777777778" bottom="0.59027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袁亚菲</dc:creator>
  <cp:lastModifiedBy>冠晟科技</cp:lastModifiedBy>
  <dcterms:created xsi:type="dcterms:W3CDTF">2020-03-20T02:25:00Z</dcterms:created>
  <dcterms:modified xsi:type="dcterms:W3CDTF">2020-03-26T01:29:01Z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