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1"/>
  </bookViews>
  <sheets>
    <sheet name="Sheet1" sheetId="1" r:id="rId1"/>
    <sheet name="Sheet2" sheetId="2" r:id="rId2"/>
    <sheet name="Sheet3" sheetId="3" r:id="rId3"/>
  </sheets>
  <definedNames>
    <definedName name="_xlnm.Print_Titles" localSheetId="0">'Sheet1'!$1:$6</definedName>
    <definedName name="_xlnm.Print_Titles" localSheetId="1">'Sheet2'!$1:$3</definedName>
  </definedNames>
  <calcPr fullCalcOnLoad="1"/>
</workbook>
</file>

<file path=xl/comments1.xml><?xml version="1.0" encoding="utf-8"?>
<comments xmlns="http://schemas.openxmlformats.org/spreadsheetml/2006/main">
  <authors>
    <author>Administrator</author>
  </authors>
  <commentList>
    <comment ref="J35" authorId="0">
      <text>
        <r>
          <rPr>
            <b/>
            <sz val="9"/>
            <rFont val="宋体"/>
            <family val="0"/>
          </rPr>
          <t>Administrator:与贝健同一法人，注意员工变动</t>
        </r>
      </text>
    </comment>
    <comment ref="J36" authorId="0">
      <text>
        <r>
          <rPr>
            <b/>
            <sz val="9"/>
            <rFont val="宋体"/>
            <family val="0"/>
          </rPr>
          <t>Administrator:</t>
        </r>
        <r>
          <rPr>
            <sz val="9"/>
            <rFont val="宋体"/>
            <family val="0"/>
          </rPr>
          <t xml:space="preserve">
与贝深同一法人，注意员工变动</t>
        </r>
      </text>
    </comment>
    <comment ref="J15" authorId="0">
      <text>
        <r>
          <rPr>
            <b/>
            <sz val="9"/>
            <rFont val="宋体"/>
            <family val="0"/>
          </rPr>
          <t>Administrator:</t>
        </r>
        <r>
          <rPr>
            <sz val="9"/>
            <rFont val="宋体"/>
            <family val="0"/>
          </rPr>
          <t xml:space="preserve">
2018年12月21日与粤运公汽合并</t>
        </r>
      </text>
    </comment>
  </commentList>
</comments>
</file>

<file path=xl/sharedStrings.xml><?xml version="1.0" encoding="utf-8"?>
<sst xmlns="http://schemas.openxmlformats.org/spreadsheetml/2006/main" count="613" uniqueCount="444">
  <si>
    <t xml:space="preserve">  附件12</t>
  </si>
  <si>
    <r>
      <t>广州市增城区</t>
    </r>
    <r>
      <rPr>
        <u val="single"/>
        <sz val="18"/>
        <rFont val="宋体"/>
        <family val="0"/>
      </rPr>
      <t xml:space="preserve"> 2018 </t>
    </r>
    <r>
      <rPr>
        <sz val="18"/>
        <rFont val="宋体"/>
        <family val="0"/>
      </rPr>
      <t>年度</t>
    </r>
    <r>
      <rPr>
        <u val="single"/>
        <sz val="18"/>
        <rFont val="宋体"/>
        <family val="0"/>
      </rPr>
      <t xml:space="preserve"> 3 </t>
    </r>
    <r>
      <rPr>
        <sz val="18"/>
        <rFont val="宋体"/>
        <family val="0"/>
      </rPr>
      <t>季申领招用工社会保险补贴汇总表</t>
    </r>
  </si>
  <si>
    <t xml:space="preserve"> 汇总单位（公章）：增城区就业服务中心                                                                     填表时间：2018年12月25日</t>
  </si>
  <si>
    <t>序号</t>
  </si>
  <si>
    <t>申领单位</t>
  </si>
  <si>
    <t>营业执照注册号</t>
  </si>
  <si>
    <t>申领补贴人数</t>
  </si>
  <si>
    <t>社会保险补贴金额（元）</t>
  </si>
  <si>
    <t>开户银行</t>
  </si>
  <si>
    <t>银行帐号</t>
  </si>
  <si>
    <t>开户名称</t>
  </si>
  <si>
    <t>合计</t>
  </si>
  <si>
    <t>其中</t>
  </si>
  <si>
    <t>男</t>
  </si>
  <si>
    <t>女</t>
  </si>
  <si>
    <t>广州市红日税务师事务所有限公司</t>
  </si>
  <si>
    <t>91440183793459603D</t>
  </si>
  <si>
    <t>中国建设银行股份有限公司增城荔乡支行</t>
  </si>
  <si>
    <t>44001541711053000457</t>
  </si>
  <si>
    <t>荔城</t>
  </si>
  <si>
    <t>广州红海人力资源集团股份有限公司增城荔城分公司</t>
  </si>
  <si>
    <t>914401010658367818</t>
  </si>
  <si>
    <t>中国工商银行股份有限公司广州增城支行</t>
  </si>
  <si>
    <t>3602041109200286840</t>
  </si>
  <si>
    <t>广州市维雅物业管理有限公司</t>
  </si>
  <si>
    <t>91440101671815956N</t>
  </si>
  <si>
    <t>广州农村商业银行股份有限公司荔乡支行</t>
  </si>
  <si>
    <t>04681257000000191</t>
  </si>
  <si>
    <t>增城骏鸣汽车销售服务有限公司</t>
  </si>
  <si>
    <t>914401837250428739</t>
  </si>
  <si>
    <t>中国农业银行股份有限公司增城荔城支行</t>
  </si>
  <si>
    <t>091301040002158</t>
  </si>
  <si>
    <t>广州市益兴物业管理有限公司</t>
  </si>
  <si>
    <t>914401016986633150</t>
  </si>
  <si>
    <t>中国工商银行广州荔城镇挂绿路支行</t>
  </si>
  <si>
    <t>3602003209200021987</t>
  </si>
  <si>
    <t>广州市荔通公共汽车有限公司</t>
  </si>
  <si>
    <t>914401837555576160</t>
  </si>
  <si>
    <t>3602041119200256132</t>
  </si>
  <si>
    <t>广州市运输有限公司增城客运站</t>
  </si>
  <si>
    <t>91440183665924283B</t>
  </si>
  <si>
    <t>3602041109200277685</t>
  </si>
  <si>
    <t>广州市第二公共汽车公司增城分公司</t>
  </si>
  <si>
    <t>91440101890455989C</t>
  </si>
  <si>
    <t>中国工商银行股份有限公司广州增城夏街支行</t>
  </si>
  <si>
    <t>3602053109060104504</t>
  </si>
  <si>
    <t>广州市粤运汽车运输有限公司</t>
  </si>
  <si>
    <t>91440183191321797L</t>
  </si>
  <si>
    <t>广发银行股份有限公司增城支行</t>
  </si>
  <si>
    <t>129001518010001019</t>
  </si>
  <si>
    <t>广州市凯闻食品发展有限公司</t>
  </si>
  <si>
    <t>91440183775663133X</t>
  </si>
  <si>
    <t>招商银行股份有限公司广州增城支行</t>
  </si>
  <si>
    <t>207086116610001</t>
  </si>
  <si>
    <t>广州每日膳道生物科技有限公司</t>
  </si>
  <si>
    <t>9144018333145885X1</t>
  </si>
  <si>
    <t>120912492610555</t>
  </si>
  <si>
    <t>广州润增商贸有限公司</t>
  </si>
  <si>
    <t>914401835818637198</t>
  </si>
  <si>
    <t>中国工商银行广州荔城支行</t>
  </si>
  <si>
    <t>3602886009100032671</t>
  </si>
  <si>
    <t>广东碧桂园物业服务股份有限公司荔城分公司</t>
  </si>
  <si>
    <t>91440101788947629W</t>
  </si>
  <si>
    <t>中国银行股份有限公司广州增城支行</t>
  </si>
  <si>
    <t>630157746418</t>
  </si>
  <si>
    <t>广州市邦弈泽资产管理有限公司</t>
  </si>
  <si>
    <t>914401833045888195</t>
  </si>
  <si>
    <t>广发银行股份有限公司增城府前路支行</t>
  </si>
  <si>
    <t>129002516010006759</t>
  </si>
  <si>
    <t>荣阳铝业（中国）有限公司</t>
  </si>
  <si>
    <t>91440183708201481T</t>
  </si>
  <si>
    <r>
      <t>中国农业银行股份有限公司</t>
    </r>
    <r>
      <rPr>
        <sz val="10"/>
        <rFont val="宋体"/>
        <family val="0"/>
      </rPr>
      <t>增</t>
    </r>
    <r>
      <rPr>
        <sz val="10"/>
        <rFont val="宋体"/>
        <family val="0"/>
      </rPr>
      <t>城增江支行</t>
    </r>
  </si>
  <si>
    <t>44092701040003925</t>
  </si>
  <si>
    <t>广州市真诚美眼镜有限公司</t>
  </si>
  <si>
    <t>91440101MA59MGK993</t>
  </si>
  <si>
    <t>广东华兴银行股份有限公司广州增城支行</t>
  </si>
  <si>
    <t>801880100055688</t>
  </si>
  <si>
    <t>广州市中深房地产代理有限公司</t>
  </si>
  <si>
    <t>91440183MA59BRCE9W</t>
  </si>
  <si>
    <t>工商银行广州荔城支行</t>
  </si>
  <si>
    <t>3602886009100064468</t>
  </si>
  <si>
    <r>
      <t>北汽</t>
    </r>
    <r>
      <rPr>
        <sz val="11"/>
        <rFont val="宋体"/>
        <family val="0"/>
      </rPr>
      <t>(</t>
    </r>
    <r>
      <rPr>
        <sz val="11"/>
        <rFont val="宋体"/>
        <family val="0"/>
      </rPr>
      <t>广州</t>
    </r>
    <r>
      <rPr>
        <sz val="11"/>
        <rFont val="宋体"/>
        <family val="0"/>
      </rPr>
      <t>)</t>
    </r>
    <r>
      <rPr>
        <sz val="11"/>
        <rFont val="宋体"/>
        <family val="0"/>
      </rPr>
      <t>汽车有限公司</t>
    </r>
  </si>
  <si>
    <t xml:space="preserve">91440183726820796U </t>
  </si>
  <si>
    <t>44001541711059888888</t>
  </si>
  <si>
    <t>增江</t>
  </si>
  <si>
    <t>广州明毅电子机械有限公司</t>
  </si>
  <si>
    <t>91440101712480751Q</t>
  </si>
  <si>
    <t>中国银行股份有限公司广州增城东桥东路支行</t>
  </si>
  <si>
    <t>680867037387</t>
  </si>
  <si>
    <t>中都（广州）物流有限公司</t>
  </si>
  <si>
    <t>914401830859762719</t>
  </si>
  <si>
    <t>732861995802</t>
  </si>
  <si>
    <t>广州贵冠科技有限公司</t>
  </si>
  <si>
    <t>91440183769545667W</t>
  </si>
  <si>
    <t>683457746413</t>
  </si>
  <si>
    <t>高培（广州）乳业有限公司</t>
  </si>
  <si>
    <t>91440183788905314N</t>
  </si>
  <si>
    <t>631457746410</t>
  </si>
  <si>
    <t>广州小出钢管有限公司</t>
  </si>
  <si>
    <t>914401837812149830</t>
  </si>
  <si>
    <t>中国农业银行股份有限公司广州增城增江支行</t>
  </si>
  <si>
    <t>44092701040007504</t>
  </si>
  <si>
    <t>广州市增城区天恩双语学校</t>
  </si>
  <si>
    <t>52440118675690572Q</t>
  </si>
  <si>
    <t>129001516010002451</t>
  </si>
  <si>
    <t>顺科新能源技术股份有限公司</t>
  </si>
  <si>
    <t>91440101685249000B</t>
  </si>
  <si>
    <t>中国工商银行股份有限公司广州增城增江支行</t>
  </si>
  <si>
    <t>3602006709200019585</t>
  </si>
  <si>
    <t>广州丽盈塑料有限公司</t>
  </si>
  <si>
    <t>91440183783762692E</t>
  </si>
  <si>
    <t>120905775010401</t>
  </si>
  <si>
    <t>广州市益才农资贸易有限公司</t>
  </si>
  <si>
    <t>91440183550569760Q</t>
  </si>
  <si>
    <t>44091301040006365</t>
  </si>
  <si>
    <t>广州金南磁性材料有限公司</t>
  </si>
  <si>
    <t>914401836876697116</t>
  </si>
  <si>
    <t>120906423510702</t>
  </si>
  <si>
    <t>广州贝深增悦母婴护理有限公司</t>
  </si>
  <si>
    <t>91440101MA5ARK2T75</t>
  </si>
  <si>
    <t>中国建设银行股份有限公司增城荔城支行</t>
  </si>
  <si>
    <t>44050154170300000457</t>
  </si>
  <si>
    <t>广州贝健母婴健康管理有限公司</t>
  </si>
  <si>
    <t>91440101MA5APC2C5E</t>
  </si>
  <si>
    <t>中信银行广州增城支行</t>
  </si>
  <si>
    <t>8110901013600654721</t>
  </si>
  <si>
    <t>圣戈班伟伯（广州）建材有限公司</t>
  </si>
  <si>
    <t>91440183691522464C</t>
  </si>
  <si>
    <t>3602041109200177924</t>
  </si>
  <si>
    <t>广州艾兰特精密金属汽车配件有限公司</t>
  </si>
  <si>
    <t xml:space="preserve"> 91440183773338468A  </t>
  </si>
  <si>
    <r>
      <t>中国工商银行增城</t>
    </r>
    <r>
      <rPr>
        <sz val="10"/>
        <rFont val="宋体"/>
        <family val="0"/>
      </rPr>
      <t>市</t>
    </r>
    <r>
      <rPr>
        <sz val="10"/>
        <rFont val="宋体"/>
        <family val="0"/>
      </rPr>
      <t>支行</t>
    </r>
  </si>
  <si>
    <t xml:space="preserve">3602041119200064135  </t>
  </si>
  <si>
    <t>广州市兴波石雕工艺有限公司</t>
  </si>
  <si>
    <t>91440101766124154R</t>
  </si>
  <si>
    <t>中国工商银行广州新塘支行</t>
  </si>
  <si>
    <t>3602015519200373434</t>
  </si>
  <si>
    <t>朱村</t>
  </si>
  <si>
    <t>广州市百利众汽车服务有限公司增城朱村分公司</t>
  </si>
  <si>
    <t>914401010681659524</t>
  </si>
  <si>
    <t>3602041119200392459</t>
  </si>
  <si>
    <t>广州市为众长弗汽车服务有限公司</t>
  </si>
  <si>
    <t>91440183562268631J</t>
  </si>
  <si>
    <t>3602041109200213045</t>
  </si>
  <si>
    <t>广州中升增悦雷克萨斯汽车销售服务有限公司</t>
  </si>
  <si>
    <t>91440101340266534P</t>
  </si>
  <si>
    <t>120909592210555</t>
  </si>
  <si>
    <t>广东碧桂园物业服务股份有限公司朱村分公司</t>
  </si>
  <si>
    <t>9144010130437129X1</t>
  </si>
  <si>
    <t>中国农业银行股份有限公司广州增城广园东碧桂园支行</t>
  </si>
  <si>
    <t>44091701040006879</t>
  </si>
  <si>
    <t>广州穗捷企业管理有限公司</t>
  </si>
  <si>
    <t>91440101MA59TH6QXL</t>
  </si>
  <si>
    <t>中国建设银行股份有限公司增城支行</t>
  </si>
  <si>
    <t>44050154170100000697</t>
  </si>
  <si>
    <t>广州中新汽车零部件有限公司</t>
  </si>
  <si>
    <t>91440183191330175T</t>
  </si>
  <si>
    <t>中国银行股份有限公司广州增城中新支行</t>
  </si>
  <si>
    <t>714657746466</t>
  </si>
  <si>
    <t>中新</t>
  </si>
  <si>
    <t xml:space="preserve">希美克（广州）实业有限公司 </t>
  </si>
  <si>
    <t xml:space="preserve">914401837142257975 </t>
  </si>
  <si>
    <t>696457746462</t>
  </si>
  <si>
    <t>希美克（广州）实业有限公司</t>
  </si>
  <si>
    <t>广州市标榜汽车用品实业有限公司</t>
  </si>
  <si>
    <t xml:space="preserve">91440183718144476D </t>
  </si>
  <si>
    <t>129001511010001217</t>
  </si>
  <si>
    <t xml:space="preserve"> 采神（广州）纺织有限公司 </t>
  </si>
  <si>
    <t xml:space="preserve">9144018374599779XC </t>
  </si>
  <si>
    <t>727657746460</t>
  </si>
  <si>
    <t>采神（广州）纺织有限公司</t>
  </si>
  <si>
    <t xml:space="preserve"> 广东金铝轻合金股份有限公司 </t>
  </si>
  <si>
    <t xml:space="preserve">91440183565978583L </t>
  </si>
  <si>
    <t>中国农业银行股份有限公司广州增城中新支行</t>
  </si>
  <si>
    <t xml:space="preserve">44092101040006541 </t>
  </si>
  <si>
    <t>广东金铝轻合金股份有限公司</t>
  </si>
  <si>
    <t>广州市天时制罐实业有限公司</t>
  </si>
  <si>
    <t xml:space="preserve">91440183728238636E </t>
  </si>
  <si>
    <t>广州农村商业银行股份有限公司中福支行</t>
  </si>
  <si>
    <t xml:space="preserve">992051001000015915 </t>
  </si>
  <si>
    <t xml:space="preserve">广州市天时制罐实业有限公司 </t>
  </si>
  <si>
    <t>广州市恒大酒店有限公司</t>
  </si>
  <si>
    <t xml:space="preserve">914401830589437223 </t>
  </si>
  <si>
    <t>中国农业银行股份有限公司增城中新支行</t>
  </si>
  <si>
    <t>44092101040007507</t>
  </si>
  <si>
    <t>广东中信物业服务有限公司增城分公司</t>
  </si>
  <si>
    <t xml:space="preserve">91440183567934285A </t>
  </si>
  <si>
    <t xml:space="preserve">44092101040006699  </t>
  </si>
  <si>
    <t>广州嘉润润滑科技有限公司</t>
  </si>
  <si>
    <t xml:space="preserve">91440183618776927H </t>
  </si>
  <si>
    <t>广州农村商业银行股份
有限公司中福分理处</t>
  </si>
  <si>
    <t xml:space="preserve"> 992051001000054001</t>
  </si>
  <si>
    <t xml:space="preserve">增城市广美铝材厂  </t>
  </si>
  <si>
    <t>91440183755563418M</t>
  </si>
  <si>
    <t xml:space="preserve">中国银行股份有限公司
广州增城中新支行 </t>
  </si>
  <si>
    <t xml:space="preserve">738057746469  </t>
  </si>
  <si>
    <t>广州市安永实业有限公司</t>
  </si>
  <si>
    <t>91440183783770414A</t>
  </si>
  <si>
    <t xml:space="preserve">华夏银行股份有限公司广州分行 </t>
  </si>
  <si>
    <t>5030200001810200126233</t>
  </si>
  <si>
    <t>广州市集华精细化工有限公司</t>
  </si>
  <si>
    <t>914401837219604077</t>
  </si>
  <si>
    <t>中国建设银行股份有限公司增城三江支行</t>
  </si>
  <si>
    <t>44001541712050119609</t>
  </si>
  <si>
    <t>石滩</t>
  </si>
  <si>
    <t>广州增立钢管结构股份有限公司</t>
  </si>
  <si>
    <t>91440101753469348N</t>
  </si>
  <si>
    <t>44001541701053007817</t>
  </si>
  <si>
    <t>广州市顺源投资有限公司</t>
  </si>
  <si>
    <t>914401837243285119</t>
  </si>
  <si>
    <t>中国农业银行广州解放北路支行</t>
  </si>
  <si>
    <t>44031301040006996</t>
  </si>
  <si>
    <t>广州风火轮机械制造有限公司</t>
  </si>
  <si>
    <t>914401837910100879</t>
  </si>
  <si>
    <t>3602015519200418021</t>
  </si>
  <si>
    <t>广东丽格科技有限公司</t>
  </si>
  <si>
    <t>91440183718102604X</t>
  </si>
  <si>
    <t>706869286597</t>
  </si>
  <si>
    <t>广东丽格科技股份有限公司</t>
  </si>
  <si>
    <t>西子西奥电梯有限公司</t>
  </si>
  <si>
    <t>91440183673490470E</t>
  </si>
  <si>
    <t>44050154170100000651</t>
  </si>
  <si>
    <t>广东怡翔制药有限公司</t>
  </si>
  <si>
    <t>91440183569775273G</t>
  </si>
  <si>
    <t>120907105010703</t>
  </si>
  <si>
    <t>增城市运豪五金塑料有限公司</t>
  </si>
  <si>
    <t>914401836187937195</t>
  </si>
  <si>
    <t>广州农村商业银行股份有限公司江龙支行</t>
  </si>
  <si>
    <t>365849001000004992</t>
  </si>
  <si>
    <t>广州市彩能印刷有限公司</t>
  </si>
  <si>
    <t>91440183MA59C2AE3G</t>
  </si>
  <si>
    <t>04411792000000123</t>
  </si>
  <si>
    <t>广州凯建塑料实业有限公司</t>
  </si>
  <si>
    <t>91440183764015317K</t>
  </si>
  <si>
    <t>中国工商银行股份有限公司广州增城石滩支行</t>
  </si>
  <si>
    <t>3602182019100005213</t>
  </si>
  <si>
    <t>广州市穗兴家具发展有限公司</t>
  </si>
  <si>
    <t>914401832787294299</t>
  </si>
  <si>
    <t>中国工商银行广州市华南理工大学办事处</t>
  </si>
  <si>
    <t>3602014209001001902</t>
  </si>
  <si>
    <t>广州市东鹏食品饮料有限公司</t>
  </si>
  <si>
    <t>91440183786080785X</t>
  </si>
  <si>
    <t>653559341200</t>
  </si>
  <si>
    <r>
      <t>广州市东鹏食品饮</t>
    </r>
    <r>
      <rPr>
        <sz val="11"/>
        <rFont val="宋体"/>
        <family val="0"/>
      </rPr>
      <t>料</t>
    </r>
    <r>
      <rPr>
        <sz val="11"/>
        <rFont val="宋体"/>
        <family val="0"/>
      </rPr>
      <t>有限公司</t>
    </r>
  </si>
  <si>
    <t>广州仙村国际高尔夫球场</t>
  </si>
  <si>
    <t>91440183618770250U</t>
  </si>
  <si>
    <t>中国农业银行增城仙村支行</t>
  </si>
  <si>
    <t>090701040000618</t>
  </si>
  <si>
    <t>仙村</t>
  </si>
  <si>
    <t>广州驭风旭铝铸件有限公司</t>
  </si>
  <si>
    <t>440101400075043</t>
  </si>
  <si>
    <t>中国工商银行股份有限公司广州新塘香山大道支行</t>
  </si>
  <si>
    <t>3602886619100015469</t>
  </si>
  <si>
    <t>广州市创兴服装集团有限公司</t>
  </si>
  <si>
    <t>914401017555542209</t>
  </si>
  <si>
    <t>广州农村商业银行股份有限公司沙仙支行</t>
  </si>
  <si>
    <t>360487001000057587</t>
  </si>
  <si>
    <t>新塘</t>
  </si>
  <si>
    <t>深圳市定兆元商贸有限公司广州分公司</t>
  </si>
  <si>
    <t>9144018332761686XW</t>
  </si>
  <si>
    <t>中国农业银行股份有限公司增城卫山支行</t>
  </si>
  <si>
    <t>44092601040027900</t>
  </si>
  <si>
    <t>广州易美艺术培训有限公司</t>
  </si>
  <si>
    <t>91440101340200850L</t>
  </si>
  <si>
    <t>44092601040028049</t>
  </si>
  <si>
    <t>广东易美家园文化传媒股份有限公司</t>
  </si>
  <si>
    <t>91440101665049976Y</t>
  </si>
  <si>
    <t>44092601040025789</t>
  </si>
  <si>
    <t>广州易美广告传媒有限公司</t>
  </si>
  <si>
    <t>91440101MA59DNPC5X</t>
  </si>
  <si>
    <t>中国农业银行股份有限公司广州增城卫山支行</t>
  </si>
  <si>
    <t>44092601040028965</t>
  </si>
  <si>
    <t>广州易美艺术培训有限公司上邵分公司</t>
  </si>
  <si>
    <t>91440101MA59QGHM88</t>
  </si>
  <si>
    <t>44092601040030334</t>
  </si>
  <si>
    <t>广州金车食品有限公司</t>
  </si>
  <si>
    <t>914401836187911158</t>
  </si>
  <si>
    <t>中国工商银行股份有限公司广州新塘南安支行</t>
  </si>
  <si>
    <t>3602087109030017896</t>
  </si>
  <si>
    <t>广州泰巨包装有限公司</t>
  </si>
  <si>
    <t>91440183671840449E</t>
  </si>
  <si>
    <t>中国建设银行股份有限公司增城新塘支行</t>
  </si>
  <si>
    <t>44001541702059000351</t>
  </si>
  <si>
    <t>广州星远信息科技有限公司</t>
  </si>
  <si>
    <t>91440183304532997T</t>
  </si>
  <si>
    <t>中国民生银行股份有限公司广州新塘支行</t>
  </si>
  <si>
    <t>627122565</t>
  </si>
  <si>
    <t>广州市牛之本服装有限公司</t>
  </si>
  <si>
    <t>91440101MA59F8X830</t>
  </si>
  <si>
    <t>中国工商银行股份有限公司广州新塘牛仔城支行</t>
  </si>
  <si>
    <t>3602200409100068894</t>
  </si>
  <si>
    <t>广州市志宁药业有限公司</t>
  </si>
  <si>
    <t>914401835523730755</t>
  </si>
  <si>
    <t>广发银行股份有限公司增城新塘解放路支行</t>
  </si>
  <si>
    <t>129008511010002671</t>
  </si>
  <si>
    <t>广州市天硕贸易有限公司</t>
  </si>
  <si>
    <t>914401835566676874</t>
  </si>
  <si>
    <t>招商银行股份有限公司广州新塘支行</t>
  </si>
  <si>
    <t>120906840410777</t>
  </si>
  <si>
    <t>广州市增城区未来之星幼儿园</t>
  </si>
  <si>
    <t>5244011876767203XG</t>
  </si>
  <si>
    <t>广州农村商业银行股份有限公司大敦支行</t>
  </si>
  <si>
    <t>353605001000052746</t>
  </si>
  <si>
    <t>广州市广物君豪汽车有限公司</t>
  </si>
  <si>
    <t>914401837435977922</t>
  </si>
  <si>
    <t>3602015519000023863</t>
  </si>
  <si>
    <t>广州市为众汽车有限公司</t>
  </si>
  <si>
    <t>91440183052585696Y</t>
  </si>
  <si>
    <t>3602015509200340129</t>
  </si>
  <si>
    <t>广州市为众兴汽车有限公司</t>
  </si>
  <si>
    <t>91440101MA59JB9Q8B</t>
  </si>
  <si>
    <t>中信银行股份有限公司广州凤凰城支行</t>
  </si>
  <si>
    <t>8110901012500490329</t>
  </si>
  <si>
    <t>广东亚飞汽车连锁有限公司</t>
  </si>
  <si>
    <t>9144010171422652X5</t>
  </si>
  <si>
    <t>3602015509003381866</t>
  </si>
  <si>
    <t>广州市润平商业有限公司</t>
  </si>
  <si>
    <t>914401837178822748</t>
  </si>
  <si>
    <t>中国建设银行股份有限公司增城新塘港口大道支行</t>
  </si>
  <si>
    <t>44050154171400000172</t>
  </si>
  <si>
    <t>广州市新怡印务有限公司</t>
  </si>
  <si>
    <t>914401017083375657</t>
  </si>
  <si>
    <t>中国工商银行广州海珠中路支行</t>
  </si>
  <si>
    <t>3602011709200062183</t>
  </si>
  <si>
    <t>广州市巨荣贸易有限公司</t>
  </si>
  <si>
    <t>91440101MA5AL1EU7H</t>
  </si>
  <si>
    <t>中国建设银行股份有限公司增城新塘国贸分理处</t>
  </si>
  <si>
    <t>44050154171500000532</t>
  </si>
  <si>
    <t>广州鲜盟超市有限公司</t>
  </si>
  <si>
    <t>914401833401940917</t>
  </si>
  <si>
    <t>上海浦东发展银行股份有限公司广州新塘支行</t>
  </si>
  <si>
    <t>82200154740004872</t>
  </si>
  <si>
    <t>五羊-本田摩托（广州）有限公司</t>
  </si>
  <si>
    <t>91440183618402730N</t>
  </si>
  <si>
    <t>207288080310001</t>
  </si>
  <si>
    <t>永宁</t>
  </si>
  <si>
    <t>广州戴卡旭铝铸件有限公司</t>
  </si>
  <si>
    <t>91440183749940141X</t>
  </si>
  <si>
    <t>中国工商银行广州新塘永和支行</t>
  </si>
  <si>
    <t>3602007809200007931</t>
  </si>
  <si>
    <t>广州市富田实业发展有限公司</t>
  </si>
  <si>
    <t>91440101231253777U</t>
  </si>
  <si>
    <t>207285033110001</t>
  </si>
  <si>
    <t>广州卜蜂莲花超市有限公司</t>
  </si>
  <si>
    <t>91440101MA59AJE34A</t>
  </si>
  <si>
    <t>中国农业银行股份有限公司增城港口支行</t>
  </si>
  <si>
    <t>44092801040014433</t>
  </si>
  <si>
    <t>广州市华劲机械制造有限公司</t>
  </si>
  <si>
    <t>914401836813093793</t>
  </si>
  <si>
    <t>3602007839200036721</t>
  </si>
  <si>
    <t>广东碧桂园物业服务股份有限公司增城分公司</t>
  </si>
  <si>
    <t>91440101788947653D</t>
  </si>
  <si>
    <t xml:space="preserve">44091701040002738 </t>
  </si>
  <si>
    <t>广州弘明汽车零部件有限公司</t>
  </si>
  <si>
    <r>
      <t>91440183058</t>
    </r>
    <r>
      <rPr>
        <sz val="11"/>
        <rFont val="宋体"/>
        <family val="0"/>
      </rPr>
      <t>9</t>
    </r>
    <r>
      <rPr>
        <sz val="11"/>
        <color indexed="8"/>
        <rFont val="宋体"/>
        <family val="0"/>
      </rPr>
      <t>13697W</t>
    </r>
  </si>
  <si>
    <t>中国工商银行股份有限公司广州新塘沙埔支行</t>
  </si>
  <si>
    <t>3602053309200019212</t>
  </si>
  <si>
    <t>索菲亚家居股份有限公司</t>
  </si>
  <si>
    <t>9144010174359126X2</t>
  </si>
  <si>
    <t>207088222810001</t>
  </si>
  <si>
    <t>广州易福诺木业有限公司</t>
  </si>
  <si>
    <t>914401017519517479</t>
  </si>
  <si>
    <t>207088233310001</t>
  </si>
  <si>
    <t>广州索菲亚家具制品有限公司</t>
  </si>
  <si>
    <t>91440101767676225P</t>
  </si>
  <si>
    <t>207082009510001</t>
  </si>
  <si>
    <t>广州宁基智能系统有限公司</t>
  </si>
  <si>
    <t>91440101MA59BCK47D</t>
  </si>
  <si>
    <t>120910256810228</t>
  </si>
  <si>
    <t xml:space="preserve">司米厨柜有限公司 </t>
  </si>
  <si>
    <t>91440183094221567T</t>
  </si>
  <si>
    <t>120908533410888</t>
  </si>
  <si>
    <t>广州爱韵生物科技有限公司</t>
  </si>
  <si>
    <t>914401110565658364</t>
  </si>
  <si>
    <t>中国工商银行股份有限公司广州广源西路支行</t>
  </si>
  <si>
    <t>3602009009200185354</t>
  </si>
  <si>
    <t>广东袋鼠妈妈生物科技有限公司</t>
  </si>
  <si>
    <t>91440101355807735F</t>
  </si>
  <si>
    <t>3602009019200253827</t>
  </si>
  <si>
    <t>广州嫩绿儿生物科技有限公司</t>
  </si>
  <si>
    <r>
      <t>9</t>
    </r>
    <r>
      <rPr>
        <sz val="11"/>
        <color indexed="8"/>
        <rFont val="宋体"/>
        <family val="0"/>
      </rPr>
      <t>1440111MA59BU9548</t>
    </r>
  </si>
  <si>
    <r>
      <t>3</t>
    </r>
    <r>
      <rPr>
        <sz val="11"/>
        <color indexed="8"/>
        <rFont val="宋体"/>
        <family val="0"/>
      </rPr>
      <t>602009009200254921</t>
    </r>
  </si>
  <si>
    <t>广州醉月生物科技有限公司</t>
  </si>
  <si>
    <r>
      <t>9</t>
    </r>
    <r>
      <rPr>
        <sz val="11"/>
        <color indexed="8"/>
        <rFont val="宋体"/>
        <family val="0"/>
      </rPr>
      <t>1440111MA59BU946D</t>
    </r>
  </si>
  <si>
    <r>
      <t>1</t>
    </r>
    <r>
      <rPr>
        <sz val="11"/>
        <color indexed="8"/>
        <rFont val="宋体"/>
        <family val="0"/>
      </rPr>
      <t>20912002310288</t>
    </r>
  </si>
  <si>
    <t>广州市一达贸易有限公司</t>
  </si>
  <si>
    <r>
      <t>9</t>
    </r>
    <r>
      <rPr>
        <sz val="11"/>
        <color indexed="8"/>
        <rFont val="宋体"/>
        <family val="0"/>
      </rPr>
      <t>1440111716303963Q</t>
    </r>
  </si>
  <si>
    <r>
      <t>3</t>
    </r>
    <r>
      <rPr>
        <sz val="11"/>
        <color indexed="8"/>
        <rFont val="宋体"/>
        <family val="0"/>
      </rPr>
      <t>602007819200171856</t>
    </r>
  </si>
  <si>
    <t>广州路淘国际旅行社有限公司</t>
  </si>
  <si>
    <r>
      <t>9</t>
    </r>
    <r>
      <rPr>
        <sz val="11"/>
        <color indexed="8"/>
        <rFont val="宋体"/>
        <family val="0"/>
      </rPr>
      <t>1440111321105612E</t>
    </r>
  </si>
  <si>
    <r>
      <t>3</t>
    </r>
    <r>
      <rPr>
        <sz val="11"/>
        <color indexed="8"/>
        <rFont val="宋体"/>
        <family val="0"/>
      </rPr>
      <t>602007819200152024</t>
    </r>
  </si>
  <si>
    <t>广东军旅情餐饮管理有限公司</t>
  </si>
  <si>
    <r>
      <t>9</t>
    </r>
    <r>
      <rPr>
        <sz val="11"/>
        <color indexed="8"/>
        <rFont val="宋体"/>
        <family val="0"/>
      </rPr>
      <t>1440101MA59EE7974</t>
    </r>
  </si>
  <si>
    <r>
      <t>1</t>
    </r>
    <r>
      <rPr>
        <sz val="11"/>
        <color indexed="8"/>
        <rFont val="宋体"/>
        <family val="0"/>
      </rPr>
      <t>20911211210838</t>
    </r>
  </si>
  <si>
    <t>广州华德汽车弹簧有限公司</t>
  </si>
  <si>
    <t>91440101618799408J</t>
  </si>
  <si>
    <t>中国工商银行股份有限公司广州新塘凤凰城支行</t>
  </si>
  <si>
    <t>3602117719002233882</t>
  </si>
  <si>
    <t>开发区</t>
  </si>
  <si>
    <t>广州荒井汽车零部件有限公司</t>
  </si>
  <si>
    <t>9144010108035043X5</t>
  </si>
  <si>
    <t>3602886609100040621</t>
  </si>
  <si>
    <t>广州向晖弹簧有限公司</t>
  </si>
  <si>
    <t>91440183MA59BQ3L6F</t>
  </si>
  <si>
    <t>3602886609100065865</t>
  </si>
  <si>
    <t>广州自强汽车零部件有限公司</t>
  </si>
  <si>
    <t>914401837640023567</t>
  </si>
  <si>
    <t xml:space="preserve">3602015519200198056 </t>
  </si>
  <si>
    <t>广州珠江艾茉森数码乐器股份有限公司 </t>
  </si>
  <si>
    <t>91440101677790331F</t>
  </si>
  <si>
    <t>3602886619100053041</t>
  </si>
  <si>
    <t>广州珠江恺撒堡钢琴有限公司</t>
  </si>
  <si>
    <t xml:space="preserve">914401015639979919 </t>
  </si>
  <si>
    <t xml:space="preserve">3602886619100064124 </t>
  </si>
  <si>
    <t>广州卫亚汽车零部件有限公司</t>
  </si>
  <si>
    <t>9144018379735266XP</t>
  </si>
  <si>
    <t>3602015519200186470</t>
  </si>
  <si>
    <t>广州众山金属科技有限公司</t>
  </si>
  <si>
    <t>91440101MA59EMX27C</t>
  </si>
  <si>
    <t>广州农村商业银行股份有限公司新庄支行</t>
  </si>
  <si>
    <t>04561973000000669</t>
  </si>
  <si>
    <t>广州市二龙山投资有限公司</t>
  </si>
  <si>
    <r>
      <t>9144018378375545</t>
    </r>
    <r>
      <rPr>
        <sz val="11"/>
        <color indexed="8"/>
        <rFont val="宋体"/>
        <family val="0"/>
      </rPr>
      <t>XG</t>
    </r>
  </si>
  <si>
    <t>207080799810001</t>
  </si>
  <si>
    <t>小楼</t>
  </si>
  <si>
    <t>广州市巴登巴登度假酒店有限公司</t>
  </si>
  <si>
    <t>440125000042125</t>
  </si>
  <si>
    <t>中国工商银行股份有限公司广州增城锦绣支行</t>
  </si>
  <si>
    <t>3602007909200027307</t>
  </si>
  <si>
    <t>派潭</t>
  </si>
  <si>
    <t>广州市三英温泉度假酒店投资有限公司</t>
  </si>
  <si>
    <t>91440183687680144Y</t>
  </si>
  <si>
    <t>中国农业银行股份有限公司增城挂绿广场支行</t>
  </si>
  <si>
    <t>44090001040009127</t>
  </si>
  <si>
    <t>广州市三英温泉酒店投资有限公司</t>
  </si>
  <si>
    <t>----</t>
  </si>
  <si>
    <t>注：绿色表示新增公司</t>
  </si>
  <si>
    <t xml:space="preserve">  说明：此表由区人力资源和社会保障部门经办机构审核后统一汇总填写并加盖公章，报区财政局拨款。</t>
  </si>
  <si>
    <t>审批：                         分管领导：                       科室负责人复核：                     会计复核：                    经办人：</t>
  </si>
  <si>
    <r>
      <t>广州市增城区</t>
    </r>
    <r>
      <rPr>
        <b/>
        <u val="single"/>
        <sz val="18"/>
        <rFont val="宋体"/>
        <family val="0"/>
      </rPr>
      <t xml:space="preserve"> 2020 </t>
    </r>
    <r>
      <rPr>
        <b/>
        <sz val="18"/>
        <rFont val="宋体"/>
        <family val="0"/>
      </rPr>
      <t>年第</t>
    </r>
    <r>
      <rPr>
        <b/>
        <u val="single"/>
        <sz val="18"/>
        <rFont val="宋体"/>
        <family val="0"/>
      </rPr>
      <t xml:space="preserve"> 1 批</t>
    </r>
    <r>
      <rPr>
        <b/>
        <sz val="18"/>
        <rFont val="宋体"/>
        <family val="0"/>
      </rPr>
      <t>申领一次性就业补贴花名册</t>
    </r>
  </si>
  <si>
    <t>补贴人数</t>
  </si>
  <si>
    <t>补贴金额（元）</t>
  </si>
  <si>
    <t>博创智能装备股份有限公司</t>
  </si>
  <si>
    <t>广州市三泰汽车内饰材料有限公司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</si>
</sst>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7">
    <font>
      <sz val="12"/>
      <name val="宋体"/>
      <family val="0"/>
    </font>
    <font>
      <sz val="10"/>
      <name val="宋体"/>
      <family val="0"/>
    </font>
    <font>
      <b/>
      <sz val="18"/>
      <name val="宋体"/>
      <family val="0"/>
    </font>
    <font>
      <b/>
      <sz val="10"/>
      <name val="宋体"/>
      <family val="0"/>
    </font>
    <font>
      <sz val="11"/>
      <name val="宋体"/>
      <family val="0"/>
    </font>
    <font>
      <b/>
      <sz val="14"/>
      <name val="仿宋_GB2312"/>
      <family val="3"/>
    </font>
    <font>
      <sz val="14"/>
      <name val="仿宋_GB2312"/>
      <family val="3"/>
    </font>
    <font>
      <sz val="18"/>
      <name val="宋体"/>
      <family val="0"/>
    </font>
    <font>
      <sz val="9"/>
      <name val="宋体"/>
      <family val="0"/>
    </font>
    <font>
      <sz val="11"/>
      <color indexed="8"/>
      <name val="宋体"/>
      <family val="0"/>
    </font>
    <font>
      <sz val="10"/>
      <color indexed="8"/>
      <name val="宋体"/>
      <family val="0"/>
    </font>
    <font>
      <sz val="12"/>
      <color indexed="10"/>
      <name val="宋体"/>
      <family val="0"/>
    </font>
    <font>
      <sz val="6"/>
      <name val="宋体"/>
      <family val="0"/>
    </font>
    <font>
      <sz val="11"/>
      <color indexed="20"/>
      <name val="宋体"/>
      <family val="0"/>
    </font>
    <font>
      <b/>
      <sz val="11"/>
      <color indexed="52"/>
      <name val="宋体"/>
      <family val="0"/>
    </font>
    <font>
      <sz val="11"/>
      <color indexed="17"/>
      <name val="宋体"/>
      <family val="0"/>
    </font>
    <font>
      <b/>
      <sz val="15"/>
      <color indexed="56"/>
      <name val="宋体"/>
      <family val="0"/>
    </font>
    <font>
      <b/>
      <sz val="11"/>
      <color indexed="63"/>
      <name val="宋体"/>
      <family val="0"/>
    </font>
    <font>
      <b/>
      <sz val="11"/>
      <color indexed="56"/>
      <name val="宋体"/>
      <family val="0"/>
    </font>
    <font>
      <b/>
      <sz val="18"/>
      <color indexed="56"/>
      <name val="宋体"/>
      <family val="0"/>
    </font>
    <font>
      <u val="single"/>
      <sz val="12"/>
      <color indexed="12"/>
      <name val="宋体"/>
      <family val="0"/>
    </font>
    <font>
      <b/>
      <sz val="11"/>
      <color indexed="8"/>
      <name val="宋体"/>
      <family val="0"/>
    </font>
    <font>
      <sz val="11"/>
      <color indexed="9"/>
      <name val="宋体"/>
      <family val="0"/>
    </font>
    <font>
      <sz val="11"/>
      <color indexed="62"/>
      <name val="宋体"/>
      <family val="0"/>
    </font>
    <font>
      <sz val="11"/>
      <color indexed="10"/>
      <name val="宋体"/>
      <family val="0"/>
    </font>
    <font>
      <sz val="11"/>
      <color indexed="60"/>
      <name val="宋体"/>
      <family val="0"/>
    </font>
    <font>
      <b/>
      <sz val="11"/>
      <color indexed="9"/>
      <name val="宋体"/>
      <family val="0"/>
    </font>
    <font>
      <b/>
      <sz val="13"/>
      <color indexed="56"/>
      <name val="宋体"/>
      <family val="0"/>
    </font>
    <font>
      <i/>
      <sz val="11"/>
      <color indexed="23"/>
      <name val="宋体"/>
      <family val="0"/>
    </font>
    <font>
      <u val="single"/>
      <sz val="12"/>
      <color indexed="20"/>
      <name val="宋体"/>
      <family val="0"/>
    </font>
    <font>
      <b/>
      <sz val="12"/>
      <name val="宋体"/>
      <family val="0"/>
    </font>
    <font>
      <sz val="11"/>
      <color indexed="52"/>
      <name val="宋体"/>
      <family val="0"/>
    </font>
    <font>
      <b/>
      <u val="single"/>
      <sz val="18"/>
      <name val="宋体"/>
      <family val="0"/>
    </font>
    <font>
      <u val="single"/>
      <sz val="18"/>
      <name val="宋体"/>
      <family val="0"/>
    </font>
    <font>
      <b/>
      <sz val="9"/>
      <name val="宋体"/>
      <family val="0"/>
    </font>
    <font>
      <sz val="10"/>
      <name val="Calibri"/>
      <family val="0"/>
    </font>
    <font>
      <sz val="12"/>
      <name val="Calibri"/>
      <family val="0"/>
    </font>
    <font>
      <sz val="11"/>
      <name val="Calibri"/>
      <family val="0"/>
    </font>
    <font>
      <sz val="9"/>
      <name val="Calibri"/>
      <family val="0"/>
    </font>
    <font>
      <sz val="11"/>
      <color rgb="FF000000"/>
      <name val="Calibri"/>
      <family val="0"/>
    </font>
    <font>
      <sz val="10"/>
      <color rgb="FF000000"/>
      <name val="Calibri"/>
      <family val="0"/>
    </font>
    <font>
      <sz val="11"/>
      <color indexed="8"/>
      <name val="Calibri"/>
      <family val="0"/>
    </font>
    <font>
      <sz val="10"/>
      <color indexed="8"/>
      <name val="Calibri"/>
      <family val="0"/>
    </font>
    <font>
      <sz val="11"/>
      <color theme="1"/>
      <name val="Calibri"/>
      <family val="0"/>
    </font>
    <font>
      <sz val="10"/>
      <color theme="1"/>
      <name val="Calibri"/>
      <family val="0"/>
    </font>
    <font>
      <sz val="12"/>
      <color rgb="FFFF0000"/>
      <name val="宋体"/>
      <family val="0"/>
    </font>
    <font>
      <b/>
      <sz val="8"/>
      <name val="宋体"/>
      <family val="2"/>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top/>
      <bottom style="thin">
        <color indexed="8"/>
      </bottom>
    </border>
    <border>
      <left style="thin"/>
      <right style="thin"/>
      <top/>
      <bottom style="thin"/>
    </border>
    <border>
      <left/>
      <right style="thin">
        <color indexed="8"/>
      </right>
      <top/>
      <bottom style="thin">
        <color indexed="8"/>
      </bottom>
    </border>
    <border>
      <left style="thin">
        <color indexed="8"/>
      </left>
      <right style="thin">
        <color indexed="8"/>
      </right>
      <top/>
      <bottom/>
    </border>
    <border>
      <left/>
      <right style="thin">
        <color indexed="8"/>
      </right>
      <top/>
      <bottom/>
    </border>
    <border>
      <left style="thin"/>
      <right style="thin"/>
      <top/>
      <bottom/>
    </border>
    <border>
      <left style="thin"/>
      <right style="thin"/>
      <top style="thin"/>
      <bottom/>
    </border>
    <border>
      <left style="thin"/>
      <right/>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style="thin">
        <color indexed="8"/>
      </left>
      <right style="thin">
        <color indexed="8"/>
      </right>
      <top>
        <color indexed="63"/>
      </top>
      <bottom/>
    </border>
    <border>
      <left>
        <color indexed="63"/>
      </left>
      <right style="thin">
        <color indexed="8"/>
      </right>
      <top>
        <color indexed="63"/>
      </top>
      <bottom/>
    </border>
    <border>
      <left style="thin"/>
      <right style="thin"/>
      <top>
        <color indexed="63"/>
      </top>
      <bottom/>
    </border>
    <border>
      <left/>
      <right style="thin"/>
      <top style="thin"/>
      <bottom style="thin"/>
    </border>
    <border>
      <left style="thin"/>
      <right/>
      <top/>
      <bottom/>
    </border>
    <border>
      <left/>
      <right style="thin"/>
      <top/>
      <bottom/>
    </border>
    <border>
      <left style="thin">
        <color indexed="8"/>
      </left>
      <right style="thin">
        <color indexed="8"/>
      </right>
      <top/>
      <bottom style="thin">
        <color indexed="8"/>
      </bottom>
    </border>
    <border>
      <left/>
      <right style="thin"/>
      <top style="thin"/>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rgb="FF000000"/>
      </top>
      <bottom>
        <color indexed="63"/>
      </bottom>
    </border>
    <border>
      <left style="thin">
        <color indexed="8"/>
      </left>
      <right style="thin">
        <color indexed="8"/>
      </right>
      <top style="thin">
        <color indexed="8"/>
      </top>
      <bottom>
        <color indexed="63"/>
      </bottom>
    </border>
    <border>
      <left>
        <color indexed="63"/>
      </left>
      <right style="thin">
        <color rgb="FF000000"/>
      </right>
      <top style="thin">
        <color rgb="FF000000"/>
      </top>
      <bottom>
        <color indexed="63"/>
      </bottom>
    </border>
  </borders>
  <cellStyleXfs count="1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8" fillId="0" borderId="0">
      <alignment vertical="center"/>
      <protection/>
    </xf>
    <xf numFmtId="0" fontId="8" fillId="0" borderId="0">
      <alignment vertical="center"/>
      <protection/>
    </xf>
    <xf numFmtId="0" fontId="9" fillId="5" borderId="0" applyNumberFormat="0" applyBorder="0" applyAlignment="0" applyProtection="0"/>
    <xf numFmtId="43" fontId="0" fillId="0" borderId="0" applyFont="0" applyFill="0" applyBorder="0" applyAlignment="0" applyProtection="0"/>
    <xf numFmtId="0" fontId="22" fillId="5"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6" borderId="2" applyNumberFormat="0" applyFont="0" applyAlignment="0" applyProtection="0"/>
    <xf numFmtId="0" fontId="8" fillId="0" borderId="0">
      <alignment vertical="center"/>
      <protection/>
    </xf>
    <xf numFmtId="0" fontId="22" fillId="7" borderId="0" applyNumberFormat="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8" fillId="0" borderId="0">
      <alignment vertical="center"/>
      <protection/>
    </xf>
    <xf numFmtId="0" fontId="19" fillId="0" borderId="0" applyNumberFormat="0" applyFill="0" applyBorder="0" applyAlignment="0" applyProtection="0"/>
    <xf numFmtId="0" fontId="28" fillId="0" borderId="0" applyNumberFormat="0" applyFill="0" applyBorder="0" applyAlignment="0" applyProtection="0"/>
    <xf numFmtId="0" fontId="16" fillId="0" borderId="3" applyNumberFormat="0" applyFill="0" applyAlignment="0" applyProtection="0"/>
    <xf numFmtId="0" fontId="8" fillId="0" borderId="0">
      <alignment vertical="center"/>
      <protection/>
    </xf>
    <xf numFmtId="0" fontId="27" fillId="0" borderId="4" applyNumberFormat="0" applyFill="0" applyAlignment="0" applyProtection="0"/>
    <xf numFmtId="0" fontId="22" fillId="8" borderId="0" applyNumberFormat="0" applyBorder="0" applyAlignment="0" applyProtection="0"/>
    <xf numFmtId="0" fontId="18" fillId="0" borderId="5" applyNumberFormat="0" applyFill="0" applyAlignment="0" applyProtection="0"/>
    <xf numFmtId="0" fontId="17" fillId="9" borderId="6" applyNumberFormat="0" applyAlignment="0" applyProtection="0"/>
    <xf numFmtId="0" fontId="8" fillId="0" borderId="0">
      <alignment vertical="center"/>
      <protection/>
    </xf>
    <xf numFmtId="0" fontId="22" fillId="10" borderId="0" applyNumberFormat="0" applyBorder="0" applyAlignment="0" applyProtection="0"/>
    <xf numFmtId="0" fontId="14" fillId="9" borderId="1" applyNumberFormat="0" applyAlignment="0" applyProtection="0"/>
    <xf numFmtId="0" fontId="26" fillId="11" borderId="7" applyNumberFormat="0" applyAlignment="0" applyProtection="0"/>
    <xf numFmtId="0" fontId="9" fillId="3" borderId="0" applyNumberFormat="0" applyBorder="0" applyAlignment="0" applyProtection="0"/>
    <xf numFmtId="0" fontId="22" fillId="12" borderId="0" applyNumberFormat="0" applyBorder="0" applyAlignment="0" applyProtection="0"/>
    <xf numFmtId="0" fontId="31" fillId="0" borderId="8" applyNumberFormat="0" applyFill="0" applyAlignment="0" applyProtection="0"/>
    <xf numFmtId="0" fontId="21" fillId="0" borderId="9" applyNumberFormat="0" applyFill="0" applyAlignment="0" applyProtection="0"/>
    <xf numFmtId="0" fontId="15" fillId="2" borderId="0" applyNumberFormat="0" applyBorder="0" applyAlignment="0" applyProtection="0"/>
    <xf numFmtId="0" fontId="25" fillId="13" borderId="0" applyNumberFormat="0" applyBorder="0" applyAlignment="0" applyProtection="0"/>
    <xf numFmtId="0" fontId="9" fillId="14" borderId="0" applyNumberFormat="0" applyBorder="0" applyAlignment="0" applyProtection="0"/>
    <xf numFmtId="0" fontId="22"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4" borderId="0" applyNumberFormat="0" applyBorder="0" applyAlignment="0" applyProtection="0"/>
    <xf numFmtId="0" fontId="9" fillId="7" borderId="0" applyNumberFormat="0" applyBorder="0" applyAlignment="0" applyProtection="0"/>
    <xf numFmtId="0" fontId="22" fillId="18" borderId="0" applyNumberFormat="0" applyBorder="0" applyAlignment="0" applyProtection="0"/>
    <xf numFmtId="0" fontId="22" fillId="10"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22" fillId="20" borderId="0" applyNumberFormat="0" applyBorder="0" applyAlignment="0" applyProtection="0"/>
    <xf numFmtId="0" fontId="9" fillId="17" borderId="0" applyNumberFormat="0" applyBorder="0" applyAlignment="0" applyProtection="0"/>
    <xf numFmtId="0" fontId="8" fillId="0" borderId="0">
      <alignment vertical="center"/>
      <protection/>
    </xf>
    <xf numFmtId="0" fontId="8" fillId="0" borderId="0">
      <alignment vertical="center"/>
      <protection/>
    </xf>
    <xf numFmtId="0" fontId="22" fillId="20" borderId="0" applyNumberFormat="0" applyBorder="0" applyAlignment="0" applyProtection="0"/>
    <xf numFmtId="0" fontId="22" fillId="21" borderId="0" applyNumberFormat="0" applyBorder="0" applyAlignment="0" applyProtection="0"/>
    <xf numFmtId="0" fontId="9" fillId="22" borderId="0" applyNumberFormat="0" applyBorder="0" applyAlignment="0" applyProtection="0"/>
    <xf numFmtId="0" fontId="8" fillId="0" borderId="0">
      <alignment vertical="center"/>
      <protection/>
    </xf>
    <xf numFmtId="0" fontId="8" fillId="0" borderId="0">
      <alignment vertical="center"/>
      <protection/>
    </xf>
    <xf numFmtId="0" fontId="22" fillId="23"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0" fillId="0" borderId="0" applyNumberFormat="0" applyFill="0" applyBorder="0" applyProtection="0">
      <alignment horizontal="center" vertical="center"/>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0" fillId="0" borderId="0" applyNumberFormat="0" applyFill="0" applyBorder="0" applyProtection="0">
      <alignment horizontal="left" vertical="center"/>
    </xf>
    <xf numFmtId="0" fontId="30" fillId="0" borderId="0" applyNumberFormat="0" applyFill="0" applyBorder="0" applyProtection="0">
      <alignment vertical="center"/>
    </xf>
    <xf numFmtId="0" fontId="30" fillId="0" borderId="0" applyNumberFormat="0" applyFill="0" applyBorder="0" applyProtection="0">
      <alignment vertical="center"/>
    </xf>
    <xf numFmtId="0" fontId="30" fillId="0" borderId="0" applyNumberFormat="0" applyFill="0" applyBorder="0" applyProtection="0">
      <alignment vertical="center"/>
    </xf>
    <xf numFmtId="0" fontId="30" fillId="0" borderId="0" applyNumberFormat="0" applyFill="0" applyBorder="0" applyProtection="0">
      <alignment vertical="center"/>
    </xf>
    <xf numFmtId="0" fontId="0" fillId="0" borderId="0" applyNumberFormat="0" applyFont="0" applyFill="0" applyBorder="0" applyProtection="0">
      <alignment horizontal="center" vertical="center"/>
    </xf>
    <xf numFmtId="0" fontId="0" fillId="0" borderId="0" applyNumberFormat="0" applyFont="0" applyFill="0" applyBorder="0" applyProtection="0">
      <alignment horizontal="left" vertical="center" indent="2"/>
    </xf>
    <xf numFmtId="0" fontId="30" fillId="0" borderId="0" applyNumberFormat="0" applyFill="0" applyBorder="0" applyProtection="0">
      <alignment vertical="center"/>
    </xf>
    <xf numFmtId="0" fontId="30" fillId="0" borderId="0" applyNumberFormat="0" applyFill="0" applyBorder="0" applyProtection="0">
      <alignment vertical="center"/>
    </xf>
    <xf numFmtId="0" fontId="30" fillId="0" borderId="0" applyNumberFormat="0" applyFill="0" applyBorder="0" applyProtection="0">
      <alignment vertical="center"/>
    </xf>
    <xf numFmtId="0" fontId="30" fillId="0" borderId="0" applyNumberFormat="0" applyFill="0" applyBorder="0" applyProtection="0">
      <alignment horizontal="justify" vertical="center"/>
    </xf>
    <xf numFmtId="0" fontId="30" fillId="0" borderId="0" applyNumberFormat="0" applyFill="0" applyBorder="0" applyProtection="0">
      <alignment vertical="center"/>
    </xf>
    <xf numFmtId="0" fontId="30" fillId="0" borderId="0" applyNumberFormat="0" applyFill="0" applyBorder="0" applyProtection="0">
      <alignment horizontal="left" vertical="center"/>
    </xf>
    <xf numFmtId="0" fontId="0" fillId="0" borderId="0" applyNumberFormat="0" applyFont="0" applyFill="0" applyBorder="0" applyProtection="0">
      <alignment vertical="center"/>
    </xf>
    <xf numFmtId="0" fontId="8" fillId="0" borderId="0">
      <alignment vertical="center"/>
      <protection/>
    </xf>
    <xf numFmtId="0" fontId="8" fillId="0" borderId="0">
      <alignment vertical="center"/>
      <protection/>
    </xf>
    <xf numFmtId="0" fontId="8" fillId="0" borderId="0">
      <alignment vertical="center"/>
      <protection/>
    </xf>
    <xf numFmtId="0" fontId="30" fillId="0" borderId="0" applyNumberFormat="0" applyFill="0" applyBorder="0" applyProtection="0">
      <alignment vertical="center"/>
    </xf>
    <xf numFmtId="0" fontId="8" fillId="0" borderId="0">
      <alignment vertical="center"/>
      <protection/>
    </xf>
    <xf numFmtId="0" fontId="30" fillId="0" borderId="0" applyNumberFormat="0" applyFill="0" applyBorder="0" applyProtection="0">
      <alignment horizontal="left" vertical="center"/>
    </xf>
    <xf numFmtId="0" fontId="30" fillId="0" borderId="0" applyNumberFormat="0" applyFill="0" applyBorder="0" applyProtection="0">
      <alignment vertical="center"/>
    </xf>
    <xf numFmtId="0" fontId="30" fillId="0" borderId="0" applyNumberFormat="0" applyFill="0" applyBorder="0" applyProtection="0">
      <alignment vertical="center"/>
    </xf>
    <xf numFmtId="0" fontId="30" fillId="0" borderId="0" applyNumberFormat="0" applyFill="0" applyBorder="0" applyProtection="0">
      <alignment vertical="center"/>
    </xf>
    <xf numFmtId="0" fontId="30" fillId="0" borderId="0" applyNumberFormat="0" applyFill="0" applyBorder="0" applyProtection="0">
      <alignment vertical="center"/>
    </xf>
    <xf numFmtId="0" fontId="30" fillId="0" borderId="0" applyNumberFormat="0" applyFill="0" applyBorder="0" applyProtection="0">
      <alignment horizontal="justify" vertical="center"/>
    </xf>
    <xf numFmtId="0" fontId="30" fillId="0" borderId="0" applyNumberFormat="0" applyFill="0" applyBorder="0" applyProtection="0">
      <alignment horizontal="left" vertical="center"/>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0" fillId="0" borderId="0" applyNumberFormat="0" applyFill="0" applyBorder="0" applyProtection="0">
      <alignment horizontal="left" vertical="center"/>
    </xf>
    <xf numFmtId="0" fontId="30" fillId="0" borderId="0" applyNumberFormat="0" applyFill="0" applyBorder="0" applyProtection="0">
      <alignment vertical="center"/>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0" fillId="0" borderId="0" applyNumberFormat="0" applyFill="0" applyBorder="0" applyProtection="0">
      <alignment horizontal="left" vertical="center"/>
    </xf>
    <xf numFmtId="0" fontId="30" fillId="0" borderId="0" applyNumberFormat="0" applyFill="0" applyBorder="0" applyProtection="0">
      <alignment vertical="center"/>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0" fillId="0" borderId="0" applyNumberFormat="0" applyFill="0" applyBorder="0" applyProtection="0">
      <alignment horizontal="left" vertical="center"/>
    </xf>
    <xf numFmtId="0" fontId="30" fillId="0" borderId="0" applyNumberFormat="0" applyFill="0" applyBorder="0" applyProtection="0">
      <alignment vertical="center"/>
    </xf>
  </cellStyleXfs>
  <cellXfs count="224">
    <xf numFmtId="0" fontId="0" fillId="0" borderId="0" xfId="0" applyAlignment="1">
      <alignment vertical="center"/>
    </xf>
    <xf numFmtId="0" fontId="1" fillId="0" borderId="0" xfId="0" applyFont="1" applyAlignme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xf>
    <xf numFmtId="0" fontId="1" fillId="0" borderId="0" xfId="0" applyFont="1" applyBorder="1" applyAlignment="1">
      <alignment horizontal="left" vertical="center"/>
    </xf>
    <xf numFmtId="0" fontId="4" fillId="0" borderId="0" xfId="0" applyFont="1" applyBorder="1" applyAlignment="1">
      <alignment horizontal="left" vertical="center"/>
    </xf>
    <xf numFmtId="0" fontId="5" fillId="0" borderId="10" xfId="0" applyFont="1" applyBorder="1" applyAlignment="1">
      <alignment horizontal="center" vertical="center"/>
    </xf>
    <xf numFmtId="49" fontId="5" fillId="0" borderId="10" xfId="0" applyNumberFormat="1" applyFont="1" applyBorder="1" applyAlignment="1">
      <alignment horizontal="center" vertical="center" wrapText="1"/>
    </xf>
    <xf numFmtId="0" fontId="4" fillId="0" borderId="0" xfId="0" applyFont="1" applyAlignment="1">
      <alignment horizontal="center" vertical="center"/>
    </xf>
    <xf numFmtId="0" fontId="6" fillId="0" borderId="10" xfId="0" applyFont="1" applyBorder="1" applyAlignment="1">
      <alignment horizontal="center" vertical="center"/>
    </xf>
    <xf numFmtId="49" fontId="6" fillId="0" borderId="10" xfId="0" applyNumberFormat="1" applyFont="1" applyFill="1" applyBorder="1" applyAlignment="1">
      <alignment vertical="center" wrapText="1"/>
    </xf>
    <xf numFmtId="0" fontId="6" fillId="0" borderId="10" xfId="0" applyNumberFormat="1" applyFont="1" applyFill="1" applyBorder="1" applyAlignment="1">
      <alignment horizontal="center" vertical="center"/>
    </xf>
    <xf numFmtId="0" fontId="4" fillId="0" borderId="0" xfId="0" applyFont="1" applyFill="1" applyAlignment="1">
      <alignment horizontal="center" vertical="center"/>
    </xf>
    <xf numFmtId="0" fontId="6" fillId="0" borderId="10" xfId="0" applyFont="1" applyFill="1" applyBorder="1" applyAlignment="1">
      <alignment vertical="center" wrapText="1"/>
    </xf>
    <xf numFmtId="0" fontId="6"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0" xfId="0" applyFont="1" applyFill="1" applyAlignment="1">
      <alignment vertical="center"/>
    </xf>
    <xf numFmtId="0" fontId="35"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0" xfId="0" applyFont="1" applyFill="1" applyBorder="1" applyAlignment="1">
      <alignment horizontal="left" vertical="center"/>
    </xf>
    <xf numFmtId="0" fontId="35" fillId="0" borderId="0" xfId="0" applyFont="1" applyFill="1" applyBorder="1" applyAlignment="1">
      <alignment horizontal="center" vertical="center"/>
    </xf>
    <xf numFmtId="0" fontId="0" fillId="24" borderId="0" xfId="0"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7" fillId="0" borderId="0" xfId="0" applyFont="1" applyBorder="1" applyAlignment="1">
      <alignment horizontal="center" vertical="center"/>
    </xf>
    <xf numFmtId="0" fontId="4" fillId="0" borderId="0" xfId="0" applyFont="1" applyBorder="1" applyAlignment="1">
      <alignment horizontal="left" vertical="center"/>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wrapText="1"/>
    </xf>
    <xf numFmtId="0" fontId="35" fillId="0" borderId="10" xfId="0" applyFont="1" applyFill="1" applyBorder="1" applyAlignment="1">
      <alignment horizontal="center" vertical="center"/>
    </xf>
    <xf numFmtId="49" fontId="37" fillId="0" borderId="10" xfId="0" applyNumberFormat="1" applyFont="1" applyFill="1" applyBorder="1" applyAlignment="1">
      <alignment horizontal="left" vertical="center" wrapText="1"/>
    </xf>
    <xf numFmtId="0" fontId="37" fillId="0" borderId="10" xfId="0" applyNumberFormat="1" applyFont="1" applyFill="1" applyBorder="1" applyAlignment="1">
      <alignment horizontal="center" vertical="center"/>
    </xf>
    <xf numFmtId="49" fontId="35" fillId="0" borderId="10" xfId="0" applyNumberFormat="1" applyFont="1" applyFill="1" applyBorder="1" applyAlignment="1">
      <alignment horizontal="left" vertical="center" wrapText="1"/>
    </xf>
    <xf numFmtId="0" fontId="38" fillId="0" borderId="10" xfId="0" applyFont="1" applyFill="1" applyBorder="1" applyAlignment="1">
      <alignment horizontal="left" vertical="center" wrapText="1"/>
    </xf>
    <xf numFmtId="49" fontId="37" fillId="0" borderId="10" xfId="0" applyNumberFormat="1" applyFont="1" applyFill="1" applyBorder="1" applyAlignment="1">
      <alignment horizontal="left" vertical="center" wrapText="1"/>
    </xf>
    <xf numFmtId="0" fontId="37" fillId="0" borderId="10" xfId="0" applyNumberFormat="1" applyFont="1" applyFill="1" applyBorder="1" applyAlignment="1">
      <alignment horizontal="center" vertical="center"/>
    </xf>
    <xf numFmtId="49" fontId="35" fillId="0" borderId="10" xfId="0" applyNumberFormat="1" applyFont="1" applyFill="1" applyBorder="1" applyAlignment="1">
      <alignment horizontal="left" vertical="center" wrapText="1"/>
    </xf>
    <xf numFmtId="49" fontId="37" fillId="0" borderId="10" xfId="0" applyNumberFormat="1" applyFont="1" applyFill="1" applyBorder="1" applyAlignment="1">
      <alignment horizontal="left" vertical="center" wrapText="1"/>
    </xf>
    <xf numFmtId="49" fontId="37" fillId="0" borderId="10" xfId="0" applyNumberFormat="1" applyFont="1" applyFill="1" applyBorder="1" applyAlignment="1">
      <alignment horizontal="left" vertical="center" wrapText="1"/>
    </xf>
    <xf numFmtId="0" fontId="37" fillId="0" borderId="10" xfId="0" applyNumberFormat="1" applyFont="1" applyFill="1" applyBorder="1" applyAlignment="1">
      <alignment horizontal="center" vertical="center"/>
    </xf>
    <xf numFmtId="0" fontId="37" fillId="0" borderId="10" xfId="0" applyFont="1" applyFill="1" applyBorder="1" applyAlignment="1">
      <alignment horizontal="left" vertical="center" wrapText="1"/>
    </xf>
    <xf numFmtId="49" fontId="37" fillId="0" borderId="10" xfId="0" applyNumberFormat="1" applyFont="1" applyBorder="1" applyAlignment="1">
      <alignment horizontal="left" vertical="center" wrapText="1"/>
    </xf>
    <xf numFmtId="0" fontId="37" fillId="0" borderId="10" xfId="0" applyNumberFormat="1" applyFont="1" applyBorder="1" applyAlignment="1">
      <alignment horizontal="center" vertical="center"/>
    </xf>
    <xf numFmtId="49" fontId="35" fillId="0" borderId="10" xfId="0" applyNumberFormat="1" applyFont="1" applyBorder="1" applyAlignment="1">
      <alignment horizontal="left" vertical="center" wrapText="1"/>
    </xf>
    <xf numFmtId="0" fontId="37" fillId="0" borderId="10" xfId="0" applyFont="1" applyFill="1" applyBorder="1" applyAlignment="1">
      <alignment horizontal="left" vertical="center" wrapText="1"/>
    </xf>
    <xf numFmtId="0" fontId="37" fillId="25" borderId="10" xfId="0" applyFont="1" applyFill="1" applyBorder="1" applyAlignment="1">
      <alignment horizontal="left" vertical="center" wrapText="1"/>
    </xf>
    <xf numFmtId="0" fontId="37" fillId="25" borderId="10" xfId="0" applyFont="1" applyFill="1" applyBorder="1" applyAlignment="1">
      <alignment horizontal="center" vertical="center" wrapText="1"/>
    </xf>
    <xf numFmtId="0" fontId="37" fillId="25" borderId="10" xfId="0" applyNumberFormat="1" applyFont="1" applyFill="1" applyBorder="1" applyAlignment="1">
      <alignment horizontal="center" vertical="center"/>
    </xf>
    <xf numFmtId="0" fontId="35" fillId="0" borderId="10" xfId="0" applyFont="1" applyBorder="1" applyAlignment="1">
      <alignment horizontal="left" vertical="center" wrapText="1"/>
    </xf>
    <xf numFmtId="0" fontId="37" fillId="0" borderId="10" xfId="0" applyNumberFormat="1" applyFont="1" applyBorder="1" applyAlignment="1">
      <alignment horizontal="center" vertical="center"/>
    </xf>
    <xf numFmtId="49" fontId="37" fillId="25" borderId="10" xfId="0" applyNumberFormat="1" applyFont="1" applyFill="1" applyBorder="1" applyAlignment="1">
      <alignment horizontal="left" vertical="center"/>
    </xf>
    <xf numFmtId="0" fontId="39" fillId="25" borderId="10" xfId="0" applyFont="1" applyFill="1" applyBorder="1" applyAlignment="1">
      <alignment horizontal="center" vertical="center" wrapText="1"/>
    </xf>
    <xf numFmtId="49" fontId="37" fillId="25" borderId="10" xfId="0" applyNumberFormat="1" applyFont="1" applyFill="1" applyBorder="1" applyAlignment="1">
      <alignment horizontal="left" vertical="center" wrapText="1"/>
    </xf>
    <xf numFmtId="0" fontId="39" fillId="25" borderId="10" xfId="0" applyFont="1" applyFill="1" applyBorder="1" applyAlignment="1">
      <alignment horizontal="left" vertical="center" wrapText="1"/>
    </xf>
    <xf numFmtId="0" fontId="40" fillId="0" borderId="10" xfId="0" applyFont="1" applyBorder="1" applyAlignment="1">
      <alignment horizontal="left" vertical="center" wrapText="1"/>
    </xf>
    <xf numFmtId="0" fontId="40" fillId="0" borderId="10" xfId="0" applyFont="1" applyBorder="1" applyAlignment="1">
      <alignment horizontal="left" vertical="center"/>
    </xf>
    <xf numFmtId="0" fontId="37" fillId="0" borderId="10" xfId="0" applyFont="1" applyFill="1" applyBorder="1" applyAlignment="1">
      <alignment horizontal="left" vertical="center" wrapText="1"/>
    </xf>
    <xf numFmtId="0" fontId="37" fillId="0" borderId="10" xfId="0" applyFont="1" applyBorder="1" applyAlignment="1">
      <alignment vertical="center"/>
    </xf>
    <xf numFmtId="0" fontId="35" fillId="0" borderId="10" xfId="0" applyFont="1" applyFill="1" applyBorder="1" applyAlignment="1">
      <alignment horizontal="left" vertical="center" wrapText="1"/>
    </xf>
    <xf numFmtId="49" fontId="37" fillId="25" borderId="11" xfId="0" applyNumberFormat="1" applyFont="1" applyFill="1" applyBorder="1" applyAlignment="1" applyProtection="1">
      <alignment horizontal="left" vertical="center" wrapText="1"/>
      <protection locked="0"/>
    </xf>
    <xf numFmtId="0" fontId="37" fillId="0" borderId="10" xfId="0" applyFont="1" applyFill="1" applyBorder="1" applyAlignment="1">
      <alignment horizontal="left" vertical="center"/>
    </xf>
    <xf numFmtId="0" fontId="37" fillId="0" borderId="12" xfId="0" applyNumberFormat="1" applyFont="1" applyFill="1" applyBorder="1" applyAlignment="1">
      <alignment horizontal="center" vertical="center"/>
    </xf>
    <xf numFmtId="49" fontId="35" fillId="25" borderId="11" xfId="0" applyNumberFormat="1" applyFont="1" applyFill="1" applyBorder="1" applyAlignment="1" applyProtection="1">
      <alignment horizontal="left" vertical="center" wrapText="1"/>
      <protection locked="0"/>
    </xf>
    <xf numFmtId="49" fontId="37" fillId="25" borderId="10" xfId="0" applyNumberFormat="1" applyFont="1" applyFill="1" applyBorder="1" applyAlignment="1" applyProtection="1">
      <alignment horizontal="left" vertical="center" wrapText="1"/>
      <protection locked="0"/>
    </xf>
    <xf numFmtId="49" fontId="37" fillId="0" borderId="13" xfId="0" applyNumberFormat="1" applyFont="1" applyFill="1" applyBorder="1" applyAlignment="1">
      <alignment horizontal="left" vertical="center" wrapText="1"/>
    </xf>
    <xf numFmtId="49" fontId="37" fillId="25" borderId="14" xfId="0" applyNumberFormat="1" applyFont="1" applyFill="1" applyBorder="1" applyAlignment="1" applyProtection="1">
      <alignment horizontal="left" vertical="center" wrapText="1"/>
      <protection locked="0"/>
    </xf>
    <xf numFmtId="49" fontId="37" fillId="0" borderId="15" xfId="0" applyNumberFormat="1" applyFont="1" applyFill="1" applyBorder="1" applyAlignment="1">
      <alignment horizontal="left" vertical="center" wrapText="1"/>
    </xf>
    <xf numFmtId="0" fontId="37" fillId="0" borderId="16" xfId="0" applyNumberFormat="1" applyFont="1" applyFill="1" applyBorder="1" applyAlignment="1">
      <alignment horizontal="center" vertical="center"/>
    </xf>
    <xf numFmtId="49" fontId="35" fillId="0" borderId="17" xfId="0" applyNumberFormat="1" applyFont="1" applyFill="1" applyBorder="1" applyAlignment="1">
      <alignment horizontal="left" vertical="center" wrapText="1"/>
    </xf>
    <xf numFmtId="0" fontId="37" fillId="0" borderId="10" xfId="0" applyFont="1" applyFill="1" applyBorder="1" applyAlignment="1">
      <alignment horizontal="center" vertical="center"/>
    </xf>
    <xf numFmtId="0" fontId="37" fillId="0" borderId="18" xfId="0" applyFont="1" applyFill="1" applyBorder="1" applyAlignment="1">
      <alignment horizontal="center" vertical="center"/>
    </xf>
    <xf numFmtId="49" fontId="37" fillId="0" borderId="17" xfId="0" applyNumberFormat="1" applyFont="1" applyFill="1" applyBorder="1" applyAlignment="1" applyProtection="1">
      <alignment horizontal="left" vertical="center" wrapText="1"/>
      <protection locked="0"/>
    </xf>
    <xf numFmtId="49" fontId="37" fillId="0" borderId="17" xfId="0" applyNumberFormat="1" applyFont="1" applyFill="1" applyBorder="1" applyAlignment="1">
      <alignment horizontal="left" vertical="center" wrapText="1"/>
    </xf>
    <xf numFmtId="0" fontId="37" fillId="0" borderId="10" xfId="0" applyNumberFormat="1" applyFont="1" applyFill="1" applyBorder="1" applyAlignment="1">
      <alignment horizontal="center" vertical="center"/>
    </xf>
    <xf numFmtId="0" fontId="41" fillId="0" borderId="10" xfId="0" applyFont="1" applyBorder="1" applyAlignment="1">
      <alignment horizontal="left" vertical="center" wrapText="1"/>
    </xf>
    <xf numFmtId="49" fontId="41" fillId="0" borderId="10" xfId="0" applyNumberFormat="1" applyFont="1" applyBorder="1" applyAlignment="1">
      <alignment horizontal="left" vertical="center"/>
    </xf>
    <xf numFmtId="0" fontId="41" fillId="0" borderId="10" xfId="0" applyFont="1" applyBorder="1" applyAlignment="1">
      <alignment horizontal="center" vertical="center"/>
    </xf>
    <xf numFmtId="0" fontId="41" fillId="0" borderId="10" xfId="0" applyNumberFormat="1" applyFont="1" applyBorder="1" applyAlignment="1">
      <alignment horizontal="center" vertical="center"/>
    </xf>
    <xf numFmtId="0" fontId="42" fillId="0" borderId="10" xfId="0" applyFont="1" applyBorder="1" applyAlignment="1">
      <alignment horizontal="left" vertical="center" wrapText="1"/>
    </xf>
    <xf numFmtId="0" fontId="41" fillId="0" borderId="10" xfId="0" applyFont="1" applyBorder="1" applyAlignment="1">
      <alignment horizontal="center" vertical="center"/>
    </xf>
    <xf numFmtId="0" fontId="41" fillId="0" borderId="10" xfId="0" applyNumberFormat="1" applyFont="1" applyFill="1" applyBorder="1" applyAlignment="1">
      <alignment horizontal="center" vertical="center"/>
    </xf>
    <xf numFmtId="0" fontId="41" fillId="0" borderId="10" xfId="0" applyFont="1" applyFill="1" applyBorder="1" applyAlignment="1">
      <alignment horizontal="center" vertical="center"/>
    </xf>
    <xf numFmtId="49" fontId="41" fillId="0" borderId="10" xfId="0" applyNumberFormat="1" applyFont="1" applyFill="1" applyBorder="1" applyAlignment="1">
      <alignment horizontal="left" vertical="center" wrapText="1"/>
    </xf>
    <xf numFmtId="0" fontId="41" fillId="0" borderId="10" xfId="0" applyFont="1" applyBorder="1" applyAlignment="1">
      <alignment horizontal="left" vertical="center"/>
    </xf>
    <xf numFmtId="0" fontId="37" fillId="0" borderId="10" xfId="0" applyFont="1" applyBorder="1" applyAlignment="1">
      <alignment horizontal="left" vertical="center" wrapText="1"/>
    </xf>
    <xf numFmtId="0" fontId="37" fillId="0" borderId="10" xfId="0" applyFont="1" applyBorder="1" applyAlignment="1">
      <alignment horizontal="left" vertical="center"/>
    </xf>
    <xf numFmtId="0" fontId="40" fillId="0" borderId="10" xfId="0" applyFont="1" applyBorder="1" applyAlignment="1">
      <alignment horizontal="left" vertical="center" wrapText="1"/>
    </xf>
    <xf numFmtId="0" fontId="37" fillId="0" borderId="10" xfId="0" applyFont="1" applyBorder="1" applyAlignment="1">
      <alignment horizontal="center" vertical="center"/>
    </xf>
    <xf numFmtId="49" fontId="37" fillId="0" borderId="19" xfId="0" applyNumberFormat="1" applyFont="1" applyBorder="1" applyAlignment="1">
      <alignment horizontal="left" vertical="center" wrapText="1"/>
    </xf>
    <xf numFmtId="49" fontId="37" fillId="0" borderId="20" xfId="0" applyNumberFormat="1" applyFont="1" applyBorder="1" applyAlignment="1">
      <alignment horizontal="left" vertical="center" wrapText="1"/>
    </xf>
    <xf numFmtId="0" fontId="37" fillId="0" borderId="21" xfId="0" applyNumberFormat="1" applyFont="1" applyBorder="1" applyAlignment="1">
      <alignment horizontal="center" vertical="center"/>
    </xf>
    <xf numFmtId="49" fontId="37" fillId="0" borderId="20" xfId="0" applyNumberFormat="1" applyFont="1" applyFill="1" applyBorder="1" applyAlignment="1">
      <alignment horizontal="left" vertical="center" wrapText="1"/>
    </xf>
    <xf numFmtId="0" fontId="37" fillId="0" borderId="21" xfId="0" applyNumberFormat="1" applyFont="1" applyFill="1" applyBorder="1" applyAlignment="1">
      <alignment horizontal="center" vertical="center"/>
    </xf>
    <xf numFmtId="49" fontId="37" fillId="0" borderId="22" xfId="0" applyNumberFormat="1" applyFont="1" applyFill="1" applyBorder="1" applyAlignment="1">
      <alignment horizontal="left" vertical="center" wrapText="1"/>
    </xf>
    <xf numFmtId="49" fontId="37" fillId="0" borderId="23" xfId="0" applyNumberFormat="1" applyFont="1" applyFill="1" applyBorder="1" applyAlignment="1">
      <alignment horizontal="left" vertical="center" wrapText="1"/>
    </xf>
    <xf numFmtId="0" fontId="37" fillId="0" borderId="24" xfId="0" applyNumberFormat="1" applyFont="1" applyFill="1" applyBorder="1" applyAlignment="1">
      <alignment horizontal="center" vertical="center"/>
    </xf>
    <xf numFmtId="0" fontId="37" fillId="0" borderId="10" xfId="0" applyFont="1" applyFill="1" applyBorder="1" applyAlignment="1">
      <alignment horizontal="left" vertical="center"/>
    </xf>
    <xf numFmtId="0" fontId="37" fillId="0" borderId="10" xfId="0" applyFont="1" applyFill="1" applyBorder="1" applyAlignment="1">
      <alignment horizontal="center" vertical="center"/>
    </xf>
    <xf numFmtId="49" fontId="37" fillId="0" borderId="18" xfId="0" applyNumberFormat="1" applyFont="1" applyFill="1" applyBorder="1" applyAlignment="1">
      <alignment horizontal="left" vertical="center" wrapText="1"/>
    </xf>
    <xf numFmtId="49" fontId="35" fillId="0" borderId="25" xfId="0" applyNumberFormat="1" applyFont="1" applyFill="1" applyBorder="1" applyAlignment="1">
      <alignment horizontal="left" vertical="center" wrapText="1"/>
    </xf>
    <xf numFmtId="49" fontId="37" fillId="0" borderId="16" xfId="0" applyNumberFormat="1" applyFont="1" applyFill="1" applyBorder="1" applyAlignment="1">
      <alignment horizontal="left" vertical="center" wrapText="1"/>
    </xf>
    <xf numFmtId="49" fontId="37" fillId="0" borderId="26" xfId="0" applyNumberFormat="1" applyFont="1" applyFill="1" applyBorder="1" applyAlignment="1">
      <alignment horizontal="left" vertical="center" wrapText="1"/>
    </xf>
    <xf numFmtId="0" fontId="37" fillId="0" borderId="17" xfId="0" applyNumberFormat="1" applyFont="1" applyFill="1" applyBorder="1" applyAlignment="1">
      <alignment horizontal="center" vertical="center"/>
    </xf>
    <xf numFmtId="49" fontId="35" fillId="0" borderId="27" xfId="0" applyNumberFormat="1" applyFont="1" applyFill="1" applyBorder="1" applyAlignment="1">
      <alignment horizontal="left" vertical="center" wrapText="1"/>
    </xf>
    <xf numFmtId="49" fontId="37" fillId="0" borderId="10" xfId="0" applyNumberFormat="1" applyFont="1" applyBorder="1" applyAlignment="1">
      <alignment horizontal="center" vertical="center" wrapText="1"/>
    </xf>
    <xf numFmtId="49" fontId="1" fillId="0" borderId="10" xfId="0" applyNumberFormat="1" applyFont="1" applyFill="1" applyBorder="1" applyAlignment="1">
      <alignment horizontal="center" vertical="center" wrapText="1"/>
    </xf>
    <xf numFmtId="49" fontId="37" fillId="0" borderId="10" xfId="0" applyNumberFormat="1" applyFont="1" applyFill="1" applyBorder="1" applyAlignment="1">
      <alignment horizontal="left" vertical="center"/>
    </xf>
    <xf numFmtId="49" fontId="37" fillId="0" borderId="10" xfId="0" applyNumberFormat="1" applyFont="1" applyFill="1" applyBorder="1" applyAlignment="1">
      <alignment horizontal="left" vertical="center"/>
    </xf>
    <xf numFmtId="49" fontId="37" fillId="0" borderId="10" xfId="0" applyNumberFormat="1" applyFont="1" applyFill="1" applyBorder="1" applyAlignment="1">
      <alignment horizontal="left" vertical="center"/>
    </xf>
    <xf numFmtId="0" fontId="0" fillId="0" borderId="0" xfId="0" applyAlignment="1">
      <alignment vertical="center"/>
    </xf>
    <xf numFmtId="0" fontId="0" fillId="24" borderId="0" xfId="0" applyFill="1" applyBorder="1" applyAlignment="1">
      <alignment vertical="center"/>
    </xf>
    <xf numFmtId="0" fontId="0" fillId="0" borderId="0" xfId="0" applyBorder="1" applyAlignment="1">
      <alignment vertical="center"/>
    </xf>
    <xf numFmtId="49" fontId="37" fillId="0" borderId="10" xfId="0" applyNumberFormat="1" applyFont="1" applyBorder="1" applyAlignment="1">
      <alignment horizontal="left" vertical="center"/>
    </xf>
    <xf numFmtId="0" fontId="37" fillId="0" borderId="10" xfId="0" applyFont="1" applyFill="1" applyBorder="1" applyAlignment="1">
      <alignment horizontal="left" vertical="center" wrapText="1"/>
    </xf>
    <xf numFmtId="49" fontId="37" fillId="0" borderId="10" xfId="0" applyNumberFormat="1" applyFont="1" applyFill="1" applyBorder="1" applyAlignment="1">
      <alignment horizontal="left" vertical="center"/>
    </xf>
    <xf numFmtId="49" fontId="37" fillId="26" borderId="10" xfId="0" applyNumberFormat="1" applyFont="1" applyFill="1" applyBorder="1" applyAlignment="1">
      <alignment horizontal="left" vertical="center" wrapText="1"/>
    </xf>
    <xf numFmtId="0" fontId="37" fillId="0" borderId="10" xfId="0" applyFont="1" applyBorder="1" applyAlignment="1">
      <alignment horizontal="left" vertical="center" wrapText="1"/>
    </xf>
    <xf numFmtId="0" fontId="4" fillId="0" borderId="0" xfId="0" applyFont="1" applyFill="1" applyAlignment="1">
      <alignment horizontal="center" vertical="center"/>
    </xf>
    <xf numFmtId="0" fontId="0" fillId="0" borderId="0" xfId="0" applyBorder="1" applyAlignment="1">
      <alignment vertical="center"/>
    </xf>
    <xf numFmtId="0" fontId="39" fillId="0" borderId="10" xfId="0" applyFont="1" applyBorder="1" applyAlignment="1">
      <alignment horizontal="left" vertical="center" wrapText="1"/>
    </xf>
    <xf numFmtId="0" fontId="39" fillId="26" borderId="10" xfId="0" applyFont="1" applyFill="1" applyBorder="1" applyAlignment="1">
      <alignment horizontal="left" vertical="center" wrapText="1"/>
    </xf>
    <xf numFmtId="0" fontId="37" fillId="26" borderId="10" xfId="0" applyFont="1" applyFill="1" applyBorder="1" applyAlignment="1">
      <alignment horizontal="left" vertical="center" wrapText="1"/>
    </xf>
    <xf numFmtId="49" fontId="39" fillId="0" borderId="10" xfId="0" applyNumberFormat="1" applyFont="1" applyBorder="1" applyAlignment="1">
      <alignment horizontal="left" vertical="center"/>
    </xf>
    <xf numFmtId="49" fontId="39" fillId="0" borderId="10" xfId="0" applyNumberFormat="1" applyFont="1" applyBorder="1" applyAlignment="1">
      <alignment vertical="center"/>
    </xf>
    <xf numFmtId="49" fontId="37" fillId="0" borderId="28" xfId="0" applyNumberFormat="1" applyFont="1" applyFill="1" applyBorder="1" applyAlignment="1">
      <alignment horizontal="left" vertical="center" wrapText="1"/>
    </xf>
    <xf numFmtId="0" fontId="4" fillId="0" borderId="0" xfId="0" applyFont="1" applyFill="1" applyAlignment="1">
      <alignment horizontal="center" vertical="center"/>
    </xf>
    <xf numFmtId="49" fontId="37" fillId="0" borderId="13" xfId="0" applyNumberFormat="1" applyFont="1" applyFill="1" applyBorder="1" applyAlignment="1">
      <alignment horizontal="left" vertical="center"/>
    </xf>
    <xf numFmtId="49" fontId="35" fillId="0" borderId="28" xfId="0" applyNumberFormat="1" applyFont="1" applyFill="1" applyBorder="1" applyAlignment="1">
      <alignment horizontal="left" vertical="center" wrapText="1"/>
    </xf>
    <xf numFmtId="49" fontId="37" fillId="0" borderId="15" xfId="0" applyNumberFormat="1" applyFont="1" applyFill="1" applyBorder="1" applyAlignment="1">
      <alignment horizontal="left" vertical="center"/>
    </xf>
    <xf numFmtId="49" fontId="37" fillId="25" borderId="14" xfId="0" applyNumberFormat="1" applyFont="1" applyFill="1" applyBorder="1" applyAlignment="1">
      <alignment horizontal="left" vertical="center" wrapText="1"/>
    </xf>
    <xf numFmtId="49" fontId="37" fillId="0" borderId="25" xfId="0" applyNumberFormat="1" applyFont="1" applyFill="1" applyBorder="1" applyAlignment="1">
      <alignment horizontal="left" vertical="center"/>
    </xf>
    <xf numFmtId="49" fontId="37" fillId="0" borderId="29" xfId="0" applyNumberFormat="1" applyFont="1" applyFill="1" applyBorder="1" applyAlignment="1">
      <alignment horizontal="left" vertical="center"/>
    </xf>
    <xf numFmtId="0" fontId="37" fillId="0" borderId="17"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39" fillId="0" borderId="10" xfId="0" applyFont="1" applyBorder="1" applyAlignment="1">
      <alignment horizontal="left" vertical="center"/>
    </xf>
    <xf numFmtId="49" fontId="37" fillId="0" borderId="20" xfId="0" applyNumberFormat="1" applyFont="1" applyBorder="1" applyAlignment="1">
      <alignment horizontal="left" vertical="center"/>
    </xf>
    <xf numFmtId="49" fontId="37" fillId="0" borderId="20" xfId="0" applyNumberFormat="1" applyFont="1" applyFill="1" applyBorder="1" applyAlignment="1">
      <alignment horizontal="left" vertical="center"/>
    </xf>
    <xf numFmtId="49" fontId="37" fillId="0" borderId="23" xfId="0" applyNumberFormat="1" applyFont="1" applyFill="1" applyBorder="1" applyAlignment="1">
      <alignment horizontal="left" vertical="center"/>
    </xf>
    <xf numFmtId="49" fontId="37" fillId="0" borderId="22" xfId="0" applyNumberFormat="1" applyFont="1" applyFill="1" applyBorder="1" applyAlignment="1">
      <alignment horizontal="left" vertical="center" wrapText="1"/>
    </xf>
    <xf numFmtId="49" fontId="37" fillId="0" borderId="16" xfId="0" applyNumberFormat="1" applyFont="1" applyFill="1" applyBorder="1" applyAlignment="1">
      <alignment horizontal="left" vertical="center"/>
    </xf>
    <xf numFmtId="49" fontId="4" fillId="0" borderId="10" xfId="0" applyNumberFormat="1" applyFont="1" applyFill="1" applyBorder="1" applyAlignment="1">
      <alignment horizontal="left" vertical="center" wrapText="1"/>
    </xf>
    <xf numFmtId="49" fontId="37" fillId="0" borderId="23" xfId="0" applyNumberFormat="1" applyFont="1" applyFill="1" applyBorder="1" applyAlignment="1">
      <alignment horizontal="left" vertical="center" wrapText="1"/>
    </xf>
    <xf numFmtId="0" fontId="37" fillId="0" borderId="30" xfId="0" applyNumberFormat="1" applyFont="1" applyFill="1" applyBorder="1" applyAlignment="1">
      <alignment horizontal="center" vertical="center"/>
    </xf>
    <xf numFmtId="49" fontId="37" fillId="0" borderId="22" xfId="0" applyNumberFormat="1" applyFont="1" applyFill="1" applyBorder="1" applyAlignment="1">
      <alignment horizontal="left" vertical="center" wrapText="1"/>
    </xf>
    <xf numFmtId="49" fontId="37" fillId="0" borderId="31" xfId="0" applyNumberFormat="1" applyFont="1" applyFill="1" applyBorder="1" applyAlignment="1">
      <alignment horizontal="left" vertical="center" wrapText="1"/>
    </xf>
    <xf numFmtId="0" fontId="37" fillId="0" borderId="31" xfId="0" applyNumberFormat="1" applyFont="1" applyFill="1" applyBorder="1" applyAlignment="1">
      <alignment horizontal="center" vertical="center"/>
    </xf>
    <xf numFmtId="49" fontId="35" fillId="0" borderId="31" xfId="0" applyNumberFormat="1" applyFont="1" applyFill="1" applyBorder="1" applyAlignment="1">
      <alignment horizontal="left" vertical="center" wrapText="1"/>
    </xf>
    <xf numFmtId="0" fontId="41" fillId="0" borderId="10" xfId="0" applyNumberFormat="1" applyFont="1" applyFill="1" applyBorder="1" applyAlignment="1">
      <alignment horizontal="center" vertical="center" wrapText="1"/>
    </xf>
    <xf numFmtId="49" fontId="41" fillId="0" borderId="10" xfId="0" applyNumberFormat="1" applyFont="1" applyFill="1" applyBorder="1" applyAlignment="1">
      <alignment horizontal="center" vertical="center" wrapText="1"/>
    </xf>
    <xf numFmtId="49" fontId="37" fillId="0" borderId="10" xfId="0" applyNumberFormat="1" applyFont="1" applyFill="1" applyBorder="1" applyAlignment="1">
      <alignment horizontal="center" vertical="center"/>
    </xf>
    <xf numFmtId="49" fontId="42" fillId="0" borderId="10" xfId="0" applyNumberFormat="1" applyFont="1" applyFill="1" applyBorder="1" applyAlignment="1">
      <alignment horizontal="left" vertical="center" wrapText="1"/>
    </xf>
    <xf numFmtId="0" fontId="39" fillId="0" borderId="10" xfId="0" applyFont="1" applyFill="1" applyBorder="1" applyAlignment="1">
      <alignment horizontal="left" vertical="center" wrapText="1"/>
    </xf>
    <xf numFmtId="49" fontId="39" fillId="0" borderId="10" xfId="0" applyNumberFormat="1" applyFont="1" applyFill="1" applyBorder="1" applyAlignment="1">
      <alignment horizontal="left" vertical="center" wrapText="1"/>
    </xf>
    <xf numFmtId="176" fontId="39" fillId="0" borderId="10"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0" fontId="40" fillId="0" borderId="10" xfId="0" applyFont="1" applyFill="1" applyBorder="1" applyAlignment="1">
      <alignment horizontal="left" vertical="center" wrapText="1"/>
    </xf>
    <xf numFmtId="49" fontId="39" fillId="0" borderId="10" xfId="0" applyNumberFormat="1" applyFont="1" applyBorder="1" applyAlignment="1">
      <alignment horizontal="left" vertical="center" wrapText="1"/>
    </xf>
    <xf numFmtId="49" fontId="39" fillId="25" borderId="10" xfId="0" applyNumberFormat="1" applyFont="1" applyFill="1" applyBorder="1" applyAlignment="1">
      <alignment horizontal="left" vertical="center" wrapText="1"/>
    </xf>
    <xf numFmtId="176" fontId="39" fillId="0" borderId="10" xfId="0" applyNumberFormat="1" applyFont="1" applyBorder="1" applyAlignment="1">
      <alignment horizontal="center" vertical="center" wrapText="1"/>
    </xf>
    <xf numFmtId="0" fontId="39" fillId="0" borderId="10" xfId="0" applyNumberFormat="1" applyFont="1" applyFill="1" applyBorder="1" applyAlignment="1">
      <alignment horizontal="center" vertical="center" wrapText="1"/>
    </xf>
    <xf numFmtId="0" fontId="39" fillId="0" borderId="32" xfId="0" applyFont="1" applyBorder="1" applyAlignment="1">
      <alignment horizontal="left" vertical="center"/>
    </xf>
    <xf numFmtId="0" fontId="43" fillId="0" borderId="10" xfId="0" applyNumberFormat="1" applyFont="1" applyBorder="1" applyAlignment="1">
      <alignment horizontal="center" vertical="center"/>
    </xf>
    <xf numFmtId="0" fontId="40" fillId="0" borderId="32" xfId="0" applyFont="1" applyBorder="1" applyAlignment="1">
      <alignment horizontal="left" vertical="center"/>
    </xf>
    <xf numFmtId="49" fontId="43" fillId="0" borderId="10" xfId="0" applyNumberFormat="1" applyFont="1" applyFill="1" applyBorder="1" applyAlignment="1">
      <alignment horizontal="left" vertical="center" wrapText="1"/>
    </xf>
    <xf numFmtId="49" fontId="43" fillId="0" borderId="10" xfId="0" applyNumberFormat="1" applyFont="1" applyFill="1" applyBorder="1" applyAlignment="1">
      <alignment horizontal="left" vertical="center"/>
    </xf>
    <xf numFmtId="0" fontId="43" fillId="0" borderId="10" xfId="0" applyNumberFormat="1" applyFont="1" applyFill="1" applyBorder="1" applyAlignment="1">
      <alignment horizontal="center" vertical="center"/>
    </xf>
    <xf numFmtId="49" fontId="44" fillId="0" borderId="10" xfId="0" applyNumberFormat="1" applyFont="1" applyFill="1" applyBorder="1" applyAlignment="1">
      <alignment horizontal="left" vertical="center" wrapText="1"/>
    </xf>
    <xf numFmtId="0" fontId="39" fillId="25" borderId="10" xfId="0" applyFont="1" applyFill="1" applyBorder="1" applyAlignment="1">
      <alignment horizontal="left" vertical="center" wrapText="1"/>
    </xf>
    <xf numFmtId="0" fontId="37" fillId="0" borderId="10" xfId="0" applyFont="1" applyBorder="1" applyAlignment="1">
      <alignment horizontal="left" vertical="center" wrapText="1"/>
    </xf>
    <xf numFmtId="0" fontId="39" fillId="0" borderId="10" xfId="0" applyFont="1" applyBorder="1" applyAlignment="1">
      <alignment horizontal="left" vertical="center" wrapText="1"/>
    </xf>
    <xf numFmtId="0" fontId="39"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0" fillId="0" borderId="10" xfId="0" applyFont="1" applyBorder="1" applyAlignment="1">
      <alignment horizontal="left" vertical="center" wrapText="1"/>
    </xf>
    <xf numFmtId="49" fontId="37" fillId="0" borderId="19" xfId="0" applyNumberFormat="1" applyFont="1" applyBorder="1" applyAlignment="1">
      <alignment horizontal="left" vertical="center" wrapText="1"/>
    </xf>
    <xf numFmtId="49" fontId="37" fillId="0" borderId="20" xfId="0" applyNumberFormat="1" applyFont="1" applyBorder="1" applyAlignment="1">
      <alignment horizontal="left" vertical="center" wrapText="1"/>
    </xf>
    <xf numFmtId="0" fontId="37" fillId="0" borderId="12" xfId="0" applyNumberFormat="1" applyFont="1" applyBorder="1" applyAlignment="1">
      <alignment horizontal="center" vertical="center"/>
    </xf>
    <xf numFmtId="0" fontId="43" fillId="0" borderId="12" xfId="0" applyNumberFormat="1" applyFont="1" applyBorder="1" applyAlignment="1">
      <alignment horizontal="center" vertical="center"/>
    </xf>
    <xf numFmtId="49" fontId="35" fillId="0" borderId="12" xfId="0" applyNumberFormat="1" applyFont="1" applyBorder="1" applyAlignment="1">
      <alignment horizontal="left" vertical="center" wrapText="1"/>
    </xf>
    <xf numFmtId="0" fontId="39"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Fill="1" applyBorder="1" applyAlignment="1">
      <alignment horizontal="left" vertical="center"/>
    </xf>
    <xf numFmtId="0" fontId="43" fillId="0" borderId="10" xfId="0" applyFont="1" applyFill="1" applyBorder="1" applyAlignment="1">
      <alignment horizontal="left" vertical="center"/>
    </xf>
    <xf numFmtId="0" fontId="43" fillId="0" borderId="10" xfId="0" applyFont="1" applyFill="1" applyBorder="1" applyAlignment="1">
      <alignment horizontal="center" vertical="center"/>
    </xf>
    <xf numFmtId="0" fontId="44" fillId="0" borderId="10" xfId="0" applyFont="1" applyFill="1" applyBorder="1" applyAlignment="1">
      <alignment horizontal="left" vertical="center" wrapText="1"/>
    </xf>
    <xf numFmtId="0" fontId="37" fillId="0" borderId="19" xfId="0" applyNumberFormat="1" applyFont="1" applyBorder="1" applyAlignment="1">
      <alignment horizontal="center" vertical="center" wrapText="1"/>
    </xf>
    <xf numFmtId="49" fontId="37" fillId="0" borderId="19" xfId="0" applyNumberFormat="1" applyFont="1" applyBorder="1" applyAlignment="1">
      <alignment horizontal="center" vertical="center" wrapText="1"/>
    </xf>
    <xf numFmtId="49" fontId="35" fillId="0" borderId="19" xfId="0" applyNumberFormat="1" applyFont="1" applyBorder="1" applyAlignment="1">
      <alignment horizontal="left" vertical="center" wrapText="1"/>
    </xf>
    <xf numFmtId="0" fontId="35" fillId="0" borderId="10" xfId="84" applyFont="1" applyFill="1" applyBorder="1" applyAlignment="1">
      <alignment horizontal="center" vertical="center" wrapText="1"/>
      <protection/>
    </xf>
    <xf numFmtId="0" fontId="35" fillId="0" borderId="10" xfId="84" applyFont="1" applyFill="1" applyBorder="1" applyAlignment="1">
      <alignment horizontal="left" vertical="center" wrapText="1"/>
      <protection/>
    </xf>
    <xf numFmtId="0" fontId="37" fillId="0" borderId="10" xfId="0" applyFont="1" applyFill="1" applyBorder="1" applyAlignment="1">
      <alignment horizontal="center" vertical="center"/>
    </xf>
    <xf numFmtId="0" fontId="35" fillId="0" borderId="10" xfId="81" applyFont="1" applyFill="1" applyBorder="1" applyAlignment="1">
      <alignment horizontal="center" vertical="center" wrapText="1"/>
      <protection/>
    </xf>
    <xf numFmtId="0" fontId="1" fillId="0" borderId="0" xfId="0" applyFont="1" applyFill="1" applyBorder="1" applyAlignment="1">
      <alignment horizontal="left" vertical="center"/>
    </xf>
    <xf numFmtId="0" fontId="0" fillId="0" borderId="0" xfId="0" applyFill="1" applyBorder="1" applyAlignment="1">
      <alignment horizontal="left" vertical="center"/>
    </xf>
    <xf numFmtId="0" fontId="1" fillId="0" borderId="0" xfId="0" applyFont="1" applyFill="1" applyBorder="1" applyAlignment="1">
      <alignment horizontal="center" vertical="center"/>
    </xf>
    <xf numFmtId="0" fontId="45"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Fill="1" applyBorder="1" applyAlignment="1">
      <alignment horizontal="center" vertical="center"/>
    </xf>
    <xf numFmtId="0" fontId="37" fillId="26" borderId="10" xfId="0" applyFont="1" applyFill="1" applyBorder="1" applyAlignment="1">
      <alignment horizontal="left" vertical="center" wrapText="1"/>
    </xf>
    <xf numFmtId="49" fontId="37" fillId="0" borderId="23" xfId="0" applyNumberFormat="1" applyFont="1" applyFill="1" applyBorder="1" applyAlignment="1">
      <alignment horizontal="left" vertical="center"/>
    </xf>
    <xf numFmtId="49" fontId="37" fillId="0" borderId="31" xfId="0" applyNumberFormat="1" applyFont="1" applyFill="1" applyBorder="1" applyAlignment="1">
      <alignment horizontal="left" vertical="center"/>
    </xf>
    <xf numFmtId="49" fontId="37" fillId="25" borderId="31" xfId="0" applyNumberFormat="1" applyFont="1" applyFill="1" applyBorder="1" applyAlignment="1">
      <alignment horizontal="left" vertical="center" wrapText="1"/>
    </xf>
    <xf numFmtId="49" fontId="41" fillId="26" borderId="10" xfId="0" applyNumberFormat="1" applyFont="1" applyFill="1" applyBorder="1" applyAlignment="1">
      <alignment horizontal="left" vertical="center" wrapText="1"/>
    </xf>
    <xf numFmtId="0" fontId="0" fillId="0" borderId="0" xfId="0" applyFill="1" applyBorder="1" applyAlignment="1">
      <alignment vertical="center"/>
    </xf>
    <xf numFmtId="0" fontId="37" fillId="0" borderId="33" xfId="0" applyFont="1" applyBorder="1" applyAlignment="1">
      <alignment horizontal="left" vertical="center"/>
    </xf>
    <xf numFmtId="0" fontId="39" fillId="0" borderId="34" xfId="0" applyFont="1" applyBorder="1" applyAlignment="1">
      <alignment horizontal="left" vertical="center"/>
    </xf>
    <xf numFmtId="49" fontId="37" fillId="0" borderId="20" xfId="0" applyNumberFormat="1" applyFont="1" applyBorder="1" applyAlignment="1">
      <alignment horizontal="left" vertical="center"/>
    </xf>
    <xf numFmtId="0" fontId="41" fillId="0" borderId="10" xfId="0" applyNumberFormat="1" applyFont="1" applyBorder="1" applyAlignment="1">
      <alignment horizontal="left" vertical="center" wrapText="1"/>
    </xf>
    <xf numFmtId="49" fontId="37" fillId="26" borderId="19" xfId="0" applyNumberFormat="1" applyFont="1" applyFill="1" applyBorder="1" applyAlignment="1">
      <alignment horizontal="left" vertical="center" wrapText="1"/>
    </xf>
    <xf numFmtId="0" fontId="43" fillId="0" borderId="10" xfId="0" applyFont="1" applyFill="1" applyBorder="1" applyAlignment="1">
      <alignment horizontal="left" vertical="center" wrapText="1"/>
    </xf>
    <xf numFmtId="0" fontId="12" fillId="0" borderId="0" xfId="0" applyFont="1" applyAlignment="1">
      <alignment vertical="center"/>
    </xf>
    <xf numFmtId="0" fontId="35" fillId="0" borderId="10" xfId="81" applyFont="1" applyFill="1" applyBorder="1" applyAlignment="1">
      <alignment horizontal="left" vertical="center" wrapText="1"/>
      <protection/>
    </xf>
    <xf numFmtId="0" fontId="45" fillId="0" borderId="0" xfId="0" applyFont="1" applyAlignment="1">
      <alignment vertical="center"/>
    </xf>
    <xf numFmtId="49" fontId="4" fillId="0" borderId="10" xfId="0" applyNumberFormat="1" applyFont="1" applyFill="1" applyBorder="1" applyAlignment="1" quotePrefix="1">
      <alignment horizontal="left" vertical="center" wrapText="1"/>
    </xf>
    <xf numFmtId="49" fontId="4" fillId="0" borderId="10" xfId="0" applyNumberFormat="1" applyFont="1" applyFill="1" applyBorder="1" applyAlignment="1" quotePrefix="1">
      <alignment horizontal="left" vertical="center"/>
    </xf>
    <xf numFmtId="0" fontId="9" fillId="0" borderId="10" xfId="0" applyFont="1" applyBorder="1" applyAlignment="1" quotePrefix="1">
      <alignment horizontal="left" vertical="center"/>
    </xf>
    <xf numFmtId="0" fontId="4" fillId="0" borderId="10" xfId="0" applyFont="1" applyBorder="1" applyAlignment="1" quotePrefix="1">
      <alignment horizontal="left" vertical="center"/>
    </xf>
    <xf numFmtId="0" fontId="4" fillId="0" borderId="33" xfId="0" applyFont="1" applyBorder="1" applyAlignment="1" quotePrefix="1">
      <alignment horizontal="left" vertical="center"/>
    </xf>
    <xf numFmtId="0" fontId="9" fillId="0" borderId="10" xfId="0" applyFont="1" applyBorder="1" applyAlignment="1" quotePrefix="1">
      <alignment horizontal="left" vertical="center" wrapText="1"/>
    </xf>
    <xf numFmtId="0" fontId="9" fillId="0" borderId="10" xfId="0" applyNumberFormat="1" applyFont="1" applyBorder="1" applyAlignment="1" quotePrefix="1">
      <alignment horizontal="left" vertical="center" wrapText="1"/>
    </xf>
  </cellXfs>
  <cellStyles count="159">
    <cellStyle name="Normal" xfId="0"/>
    <cellStyle name="Currency [0]" xfId="15"/>
    <cellStyle name="20% - 强调文字颜色 3" xfId="16"/>
    <cellStyle name="输入" xfId="17"/>
    <cellStyle name="Currency" xfId="18"/>
    <cellStyle name="Comma [0]" xfId="19"/>
    <cellStyle name="差" xfId="20"/>
    <cellStyle name="常规_Sheet1_60" xfId="21"/>
    <cellStyle name="常规_Sheet1_55" xfId="22"/>
    <cellStyle name="40% - 强调文字颜色 3" xfId="23"/>
    <cellStyle name="Comma" xfId="24"/>
    <cellStyle name="60% - 强调文字颜色 3" xfId="25"/>
    <cellStyle name="Hyperlink" xfId="26"/>
    <cellStyle name="Percent" xfId="27"/>
    <cellStyle name="Followed Hyperlink" xfId="28"/>
    <cellStyle name="常规_Sheet1_7" xfId="29"/>
    <cellStyle name="常规_Sheet1_43" xfId="30"/>
    <cellStyle name="常规_Sheet1_38" xfId="31"/>
    <cellStyle name="注释" xfId="32"/>
    <cellStyle name="常规_Sheet1_12" xfId="33"/>
    <cellStyle name="60% - 强调文字颜色 2" xfId="34"/>
    <cellStyle name="标题 4" xfId="35"/>
    <cellStyle name="警告文本" xfId="36"/>
    <cellStyle name="常规_Sheet1_78" xfId="37"/>
    <cellStyle name="标题" xfId="38"/>
    <cellStyle name="解释性文本" xfId="39"/>
    <cellStyle name="标题 1" xfId="40"/>
    <cellStyle name="常规_Sheet1_10" xfId="41"/>
    <cellStyle name="标题 2" xfId="42"/>
    <cellStyle name="60% - 强调文字颜色 1" xfId="43"/>
    <cellStyle name="标题 3" xfId="44"/>
    <cellStyle name="输出" xfId="45"/>
    <cellStyle name="常规_Sheet1_14" xfId="46"/>
    <cellStyle name="60% - 强调文字颜色 4" xfId="47"/>
    <cellStyle name="计算" xfId="48"/>
    <cellStyle name="检查单元格" xfId="49"/>
    <cellStyle name="20% - 强调文字颜色 6" xfId="50"/>
    <cellStyle name="强调文字颜色 2" xfId="51"/>
    <cellStyle name="链接单元格" xfId="52"/>
    <cellStyle name="汇总" xfId="53"/>
    <cellStyle name="好" xfId="54"/>
    <cellStyle name="适中" xfId="55"/>
    <cellStyle name="20% - 强调文字颜色 5" xfId="56"/>
    <cellStyle name="强调文字颜色 1" xfId="57"/>
    <cellStyle name="20% - 强调文字颜色 1" xfId="58"/>
    <cellStyle name="40% - 强调文字颜色 1" xfId="59"/>
    <cellStyle name="20% - 强调文字颜色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40% - 强调文字颜色 5" xfId="67"/>
    <cellStyle name="常规_Sheet1_15" xfId="68"/>
    <cellStyle name="常规_Sheet1_20" xfId="69"/>
    <cellStyle name="60% - 强调文字颜色 5" xfId="70"/>
    <cellStyle name="强调文字颜色 6" xfId="71"/>
    <cellStyle name="40% - 强调文字颜色 6" xfId="72"/>
    <cellStyle name="常规_Sheet1_16" xfId="73"/>
    <cellStyle name="常规_Sheet1_21" xfId="74"/>
    <cellStyle name="60% - 强调文字颜色 6" xfId="75"/>
    <cellStyle name="常规_Sheet1_36" xfId="76"/>
    <cellStyle name="常规_Sheet1_41" xfId="77"/>
    <cellStyle name="常规_Sheet1_76" xfId="78"/>
    <cellStyle name="常规_Sheet1_18" xfId="79"/>
    <cellStyle name="常规_Sheet1_23" xfId="80"/>
    <cellStyle name="常规_Sheet1" xfId="81"/>
    <cellStyle name="常规_Sheet1_27" xfId="82"/>
    <cellStyle name="常规_Sheet1_32" xfId="83"/>
    <cellStyle name="常规_Sheet1_1" xfId="84"/>
    <cellStyle name="常规_Sheet1_22" xfId="85"/>
    <cellStyle name="常规_Sheet1_17" xfId="86"/>
    <cellStyle name="常规_Sheet1_19" xfId="87"/>
    <cellStyle name="常规_Sheet1_24" xfId="88"/>
    <cellStyle name="常规_Sheet1_28" xfId="89"/>
    <cellStyle name="常规_Sheet1_33" xfId="90"/>
    <cellStyle name="常规_Sheet1_2" xfId="91"/>
    <cellStyle name="常规_Sheet1_25" xfId="92"/>
    <cellStyle name="常规_Sheet1_30" xfId="93"/>
    <cellStyle name="常规_Sheet1_26" xfId="94"/>
    <cellStyle name="常规_Sheet1_31" xfId="95"/>
    <cellStyle name="常规_Sheet1_29" xfId="96"/>
    <cellStyle name="常规_Sheet1_34" xfId="97"/>
    <cellStyle name="常规_Sheet1_3" xfId="98"/>
    <cellStyle name="常规_Sheet1_35" xfId="99"/>
    <cellStyle name="常规_Sheet1_40" xfId="100"/>
    <cellStyle name="常规_Sheet1_4" xfId="101"/>
    <cellStyle name="常规_Sheet1_37" xfId="102"/>
    <cellStyle name="常规_Sheet1_42" xfId="103"/>
    <cellStyle name="常规_Sheet1_44" xfId="104"/>
    <cellStyle name="常规_Sheet1_39" xfId="105"/>
    <cellStyle name="@ET_Style?th" xfId="106"/>
    <cellStyle name="常规_Sheet1_50" xfId="107"/>
    <cellStyle name="常规_Sheet1_45" xfId="108"/>
    <cellStyle name="常规_Sheet1_51" xfId="109"/>
    <cellStyle name="常规_Sheet1_46" xfId="110"/>
    <cellStyle name="常规_Sheet1_52" xfId="111"/>
    <cellStyle name="常规_Sheet1_47" xfId="112"/>
    <cellStyle name="常规_Sheet1_53" xfId="113"/>
    <cellStyle name="常规_Sheet1_48" xfId="114"/>
    <cellStyle name="常规_Sheet1_54" xfId="115"/>
    <cellStyle name="常规_Sheet1_49" xfId="116"/>
    <cellStyle name="常规_Sheet1_5" xfId="117"/>
    <cellStyle name="@ET_Style?h1" xfId="118"/>
    <cellStyle name="@ET_Style?i" xfId="119"/>
    <cellStyle name="@ET_Style?b" xfId="120"/>
    <cellStyle name="@ET_Style?var" xfId="121"/>
    <cellStyle name="@ET_Style?u" xfId="122"/>
    <cellStyle name="@ET_Style?center" xfId="123"/>
    <cellStyle name="@ET_Style?ol" xfId="124"/>
    <cellStyle name="@ET_Style?s" xfId="125"/>
    <cellStyle name="@ET_Style?sub" xfId="126"/>
    <cellStyle name="@ET_Style?@font-face" xfId="127"/>
    <cellStyle name="@ET_Style?p.p0" xfId="128"/>
    <cellStyle name="@ET_Style?span.10" xfId="129"/>
    <cellStyle name="@ET_Style?p.p16" xfId="130"/>
    <cellStyle name="@ET_Style?@page" xfId="131"/>
    <cellStyle name="常规_Sheet1_6" xfId="132"/>
    <cellStyle name="常规_Sheet1_8" xfId="133"/>
    <cellStyle name="常规_Sheet1_9" xfId="134"/>
    <cellStyle name="@ET_Style?span.15" xfId="135"/>
    <cellStyle name="常规_Sheet1_11" xfId="136"/>
    <cellStyle name="@ET_Style?h2" xfId="137"/>
    <cellStyle name="@ET_Style?strong" xfId="138"/>
    <cellStyle name="@ET_Style?strike" xfId="139"/>
    <cellStyle name="@ET_Style?address" xfId="140"/>
    <cellStyle name="@ET_Style?sup" xfId="141"/>
    <cellStyle name="@ET_Style?p.p16_Sheet1" xfId="142"/>
    <cellStyle name="@ET_Style?p.p17" xfId="143"/>
    <cellStyle name="常规_Sheet1_13" xfId="144"/>
    <cellStyle name="常规_Sheet1_56" xfId="145"/>
    <cellStyle name="常规_Sheet1_61" xfId="146"/>
    <cellStyle name="常规_Sheet1_57" xfId="147"/>
    <cellStyle name="常规_Sheet1_62" xfId="148"/>
    <cellStyle name="常规_Sheet1_58" xfId="149"/>
    <cellStyle name="常规_Sheet1_63" xfId="150"/>
    <cellStyle name="常规_Sheet1_59" xfId="151"/>
    <cellStyle name="常规_Sheet1_64" xfId="152"/>
    <cellStyle name="@ET_Style?h3" xfId="153"/>
    <cellStyle name="@ET_Style?del" xfId="154"/>
    <cellStyle name="常规_Sheet1_65" xfId="155"/>
    <cellStyle name="常规_Sheet1_70" xfId="156"/>
    <cellStyle name="常规_Sheet1_66" xfId="157"/>
    <cellStyle name="常规_Sheet1_71" xfId="158"/>
    <cellStyle name="常规_Sheet1_67" xfId="159"/>
    <cellStyle name="常规_Sheet1_72" xfId="160"/>
    <cellStyle name="常规_Sheet1_68" xfId="161"/>
    <cellStyle name="常规_Sheet1_73" xfId="162"/>
    <cellStyle name="常规_Sheet1_74" xfId="163"/>
    <cellStyle name="常规_Sheet1_69" xfId="164"/>
    <cellStyle name="@ET_Style?h4" xfId="165"/>
    <cellStyle name="@ET_Style?cite" xfId="166"/>
    <cellStyle name="常规_Sheet1_75" xfId="167"/>
    <cellStyle name="常规_Sheet1_80" xfId="168"/>
    <cellStyle name="常规_Sheet1_77" xfId="169"/>
    <cellStyle name="常规_Sheet1_79" xfId="170"/>
    <cellStyle name="@ET_Style?h5" xfId="171"/>
    <cellStyle name="@ET_Style?em" xfId="1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U143"/>
  <sheetViews>
    <sheetView zoomScale="130" zoomScaleNormal="130" zoomScaleSheetLayoutView="100" workbookViewId="0" topLeftCell="A1">
      <pane ySplit="6" topLeftCell="A7" activePane="bottomLeft" state="frozen"/>
      <selection pane="bottomLeft" activeCell="L65" sqref="L65"/>
    </sheetView>
  </sheetViews>
  <sheetFormatPr defaultColWidth="9.00390625" defaultRowHeight="14.25"/>
  <cols>
    <col min="1" max="1" width="4.00390625" style="25" customWidth="1"/>
    <col min="2" max="2" width="18.875" style="0" customWidth="1"/>
    <col min="3" max="3" width="18.75390625" style="26" customWidth="1"/>
    <col min="4" max="4" width="5.25390625" style="0" customWidth="1"/>
    <col min="5" max="5" width="5.00390625" style="0" customWidth="1"/>
    <col min="6" max="6" width="5.125" style="0" customWidth="1"/>
    <col min="7" max="7" width="8.50390625" style="0" customWidth="1"/>
    <col min="8" max="8" width="22.75390625" style="0" customWidth="1"/>
    <col min="9" max="9" width="21.875" style="26" customWidth="1"/>
    <col min="10" max="10" width="18.875" style="0" customWidth="1"/>
    <col min="11" max="11" width="6.875" style="4" customWidth="1"/>
  </cols>
  <sheetData>
    <row r="1" spans="1:2" ht="15.75" customHeight="1">
      <c r="A1" s="27" t="s">
        <v>0</v>
      </c>
      <c r="B1" s="26"/>
    </row>
    <row r="2" spans="1:10" ht="42.75" customHeight="1">
      <c r="A2" s="28" t="s">
        <v>1</v>
      </c>
      <c r="B2" s="28"/>
      <c r="C2" s="28"/>
      <c r="D2" s="28"/>
      <c r="E2" s="28"/>
      <c r="F2" s="28"/>
      <c r="G2" s="28"/>
      <c r="H2" s="28"/>
      <c r="I2" s="28"/>
      <c r="J2" s="28"/>
    </row>
    <row r="3" spans="1:10" ht="24.75" customHeight="1">
      <c r="A3" s="5" t="s">
        <v>2</v>
      </c>
      <c r="B3" s="7"/>
      <c r="C3" s="29"/>
      <c r="D3" s="7"/>
      <c r="E3" s="7"/>
      <c r="F3" s="7"/>
      <c r="G3" s="7"/>
      <c r="H3" s="7"/>
      <c r="I3" s="29"/>
      <c r="J3" s="7"/>
    </row>
    <row r="4" spans="1:11" ht="19.5" customHeight="1">
      <c r="A4" s="30" t="s">
        <v>3</v>
      </c>
      <c r="B4" s="30" t="s">
        <v>4</v>
      </c>
      <c r="C4" s="30" t="s">
        <v>5</v>
      </c>
      <c r="D4" s="30" t="s">
        <v>6</v>
      </c>
      <c r="E4" s="30"/>
      <c r="F4" s="30"/>
      <c r="G4" s="31" t="s">
        <v>7</v>
      </c>
      <c r="H4" s="31" t="s">
        <v>8</v>
      </c>
      <c r="I4" s="107" t="s">
        <v>9</v>
      </c>
      <c r="J4" s="108" t="s">
        <v>10</v>
      </c>
      <c r="K4" s="10"/>
    </row>
    <row r="5" spans="1:11" ht="18" customHeight="1">
      <c r="A5" s="30"/>
      <c r="B5" s="30"/>
      <c r="C5" s="30"/>
      <c r="D5" s="30" t="s">
        <v>11</v>
      </c>
      <c r="E5" s="30" t="s">
        <v>12</v>
      </c>
      <c r="F5" s="30"/>
      <c r="G5" s="31"/>
      <c r="H5" s="31"/>
      <c r="I5" s="107"/>
      <c r="J5" s="108"/>
      <c r="K5" s="10"/>
    </row>
    <row r="6" spans="1:11" ht="18" customHeight="1">
      <c r="A6" s="30"/>
      <c r="B6" s="30"/>
      <c r="C6" s="30"/>
      <c r="D6" s="30"/>
      <c r="E6" s="30" t="s">
        <v>13</v>
      </c>
      <c r="F6" s="30" t="s">
        <v>14</v>
      </c>
      <c r="G6" s="31"/>
      <c r="H6" s="31"/>
      <c r="I6" s="107"/>
      <c r="J6" s="108"/>
      <c r="K6" s="10"/>
    </row>
    <row r="7" spans="1:11" ht="30" customHeight="1">
      <c r="A7" s="32">
        <v>1</v>
      </c>
      <c r="B7" s="33" t="s">
        <v>15</v>
      </c>
      <c r="C7" s="33" t="s">
        <v>16</v>
      </c>
      <c r="D7" s="34">
        <f>+E7+F7</f>
        <v>10</v>
      </c>
      <c r="E7" s="34">
        <v>2</v>
      </c>
      <c r="F7" s="34">
        <v>8</v>
      </c>
      <c r="G7" s="34">
        <v>3000</v>
      </c>
      <c r="H7" s="35" t="s">
        <v>17</v>
      </c>
      <c r="I7" s="109" t="s">
        <v>18</v>
      </c>
      <c r="J7" s="33" t="s">
        <v>15</v>
      </c>
      <c r="K7" s="14" t="s">
        <v>19</v>
      </c>
    </row>
    <row r="8" spans="1:11" ht="30.75" customHeight="1">
      <c r="A8" s="32">
        <v>2</v>
      </c>
      <c r="B8" s="36" t="s">
        <v>20</v>
      </c>
      <c r="C8" s="217" t="s">
        <v>21</v>
      </c>
      <c r="D8" s="34">
        <f>+E8+F8</f>
        <v>3</v>
      </c>
      <c r="E8" s="38">
        <v>1</v>
      </c>
      <c r="F8" s="38">
        <v>2</v>
      </c>
      <c r="G8" s="38">
        <v>900</v>
      </c>
      <c r="H8" s="39" t="s">
        <v>22</v>
      </c>
      <c r="I8" s="218" t="s">
        <v>23</v>
      </c>
      <c r="J8" s="36" t="s">
        <v>20</v>
      </c>
      <c r="K8" s="14"/>
    </row>
    <row r="9" spans="1:11" ht="30.75" customHeight="1">
      <c r="A9" s="32">
        <v>3</v>
      </c>
      <c r="B9" s="40" t="s">
        <v>24</v>
      </c>
      <c r="C9" s="41" t="s">
        <v>25</v>
      </c>
      <c r="D9" s="34">
        <v>4</v>
      </c>
      <c r="E9" s="42">
        <v>0</v>
      </c>
      <c r="F9" s="42">
        <v>4</v>
      </c>
      <c r="G9" s="42">
        <v>900</v>
      </c>
      <c r="H9" s="39" t="s">
        <v>26</v>
      </c>
      <c r="I9" s="111" t="s">
        <v>27</v>
      </c>
      <c r="J9" s="41" t="s">
        <v>24</v>
      </c>
      <c r="K9" s="14"/>
    </row>
    <row r="10" spans="1:15" ht="30.75" customHeight="1">
      <c r="A10" s="32">
        <v>4</v>
      </c>
      <c r="B10" s="33" t="s">
        <v>28</v>
      </c>
      <c r="C10" s="33" t="s">
        <v>29</v>
      </c>
      <c r="D10" s="34">
        <v>31</v>
      </c>
      <c r="E10" s="34">
        <v>15</v>
      </c>
      <c r="F10" s="34">
        <v>16</v>
      </c>
      <c r="G10" s="34">
        <v>9300</v>
      </c>
      <c r="H10" s="35" t="s">
        <v>30</v>
      </c>
      <c r="I10" s="109" t="s">
        <v>31</v>
      </c>
      <c r="J10" s="37" t="s">
        <v>28</v>
      </c>
      <c r="K10" s="14"/>
      <c r="L10" s="112"/>
      <c r="M10" s="112"/>
      <c r="N10" s="112"/>
      <c r="O10" s="112"/>
    </row>
    <row r="11" spans="1:21" s="24" customFormat="1" ht="30.75" customHeight="1">
      <c r="A11" s="32">
        <v>5</v>
      </c>
      <c r="B11" s="43" t="s">
        <v>32</v>
      </c>
      <c r="C11" s="33" t="s">
        <v>33</v>
      </c>
      <c r="D11" s="34">
        <v>32</v>
      </c>
      <c r="E11" s="38">
        <v>17</v>
      </c>
      <c r="F11" s="38">
        <v>15</v>
      </c>
      <c r="G11" s="38">
        <v>8700</v>
      </c>
      <c r="H11" s="35" t="s">
        <v>34</v>
      </c>
      <c r="I11" s="109" t="s">
        <v>35</v>
      </c>
      <c r="J11" s="43" t="s">
        <v>32</v>
      </c>
      <c r="K11" s="14"/>
      <c r="L11" s="112"/>
      <c r="M11" s="112"/>
      <c r="N11" s="112"/>
      <c r="O11" s="112"/>
      <c r="P11" s="113"/>
      <c r="Q11" s="113"/>
      <c r="R11" s="113"/>
      <c r="S11" s="113"/>
      <c r="T11" s="113"/>
      <c r="U11" s="113"/>
    </row>
    <row r="12" spans="1:21" ht="30.75" customHeight="1">
      <c r="A12" s="32">
        <v>6</v>
      </c>
      <c r="B12" s="33" t="s">
        <v>36</v>
      </c>
      <c r="C12" s="33" t="s">
        <v>37</v>
      </c>
      <c r="D12" s="34">
        <v>2</v>
      </c>
      <c r="E12" s="34">
        <v>2</v>
      </c>
      <c r="F12" s="34">
        <v>0</v>
      </c>
      <c r="G12" s="34">
        <v>600</v>
      </c>
      <c r="H12" s="35" t="s">
        <v>22</v>
      </c>
      <c r="I12" s="109" t="s">
        <v>38</v>
      </c>
      <c r="J12" s="33" t="s">
        <v>36</v>
      </c>
      <c r="K12" s="14"/>
      <c r="L12" s="112"/>
      <c r="M12" s="112"/>
      <c r="N12" s="112"/>
      <c r="O12" s="112"/>
      <c r="P12" s="114"/>
      <c r="Q12" s="114"/>
      <c r="R12" s="114"/>
      <c r="S12" s="114"/>
      <c r="T12" s="114"/>
      <c r="U12" s="114"/>
    </row>
    <row r="13" spans="1:11" ht="30.75" customHeight="1">
      <c r="A13" s="32">
        <v>7</v>
      </c>
      <c r="B13" s="33" t="s">
        <v>39</v>
      </c>
      <c r="C13" s="33" t="s">
        <v>40</v>
      </c>
      <c r="D13" s="34">
        <f>+E13+F13</f>
        <v>1</v>
      </c>
      <c r="E13" s="34">
        <v>0</v>
      </c>
      <c r="F13" s="34">
        <v>1</v>
      </c>
      <c r="G13" s="34">
        <v>300</v>
      </c>
      <c r="H13" s="35" t="s">
        <v>22</v>
      </c>
      <c r="I13" s="109" t="s">
        <v>41</v>
      </c>
      <c r="J13" s="33" t="s">
        <v>39</v>
      </c>
      <c r="K13" s="14"/>
    </row>
    <row r="14" spans="1:11" ht="30.75" customHeight="1">
      <c r="A14" s="32">
        <v>8</v>
      </c>
      <c r="B14" s="40" t="s">
        <v>42</v>
      </c>
      <c r="C14" s="44" t="s">
        <v>43</v>
      </c>
      <c r="D14" s="34">
        <v>85</v>
      </c>
      <c r="E14" s="45">
        <v>79</v>
      </c>
      <c r="F14" s="45">
        <v>6</v>
      </c>
      <c r="G14" s="45">
        <v>25100</v>
      </c>
      <c r="H14" s="46" t="s">
        <v>44</v>
      </c>
      <c r="I14" s="115" t="s">
        <v>45</v>
      </c>
      <c r="J14" s="44" t="s">
        <v>42</v>
      </c>
      <c r="K14" s="14"/>
    </row>
    <row r="15" spans="1:11" ht="30.75" customHeight="1">
      <c r="A15" s="32">
        <v>9</v>
      </c>
      <c r="B15" s="33" t="s">
        <v>46</v>
      </c>
      <c r="C15" s="33" t="s">
        <v>47</v>
      </c>
      <c r="D15" s="34">
        <v>34</v>
      </c>
      <c r="E15" s="38">
        <v>23</v>
      </c>
      <c r="F15" s="38">
        <v>11</v>
      </c>
      <c r="G15" s="38">
        <v>10200</v>
      </c>
      <c r="H15" s="35" t="s">
        <v>48</v>
      </c>
      <c r="I15" s="109" t="s">
        <v>49</v>
      </c>
      <c r="J15" s="37" t="s">
        <v>46</v>
      </c>
      <c r="K15" s="14"/>
    </row>
    <row r="16" spans="1:11" ht="30.75" customHeight="1">
      <c r="A16" s="32">
        <v>10</v>
      </c>
      <c r="B16" s="43" t="s">
        <v>50</v>
      </c>
      <c r="C16" s="37" t="s">
        <v>51</v>
      </c>
      <c r="D16" s="34">
        <v>28</v>
      </c>
      <c r="E16" s="34">
        <v>15</v>
      </c>
      <c r="F16" s="34">
        <v>13</v>
      </c>
      <c r="G16" s="34">
        <v>7400</v>
      </c>
      <c r="H16" s="35" t="s">
        <v>52</v>
      </c>
      <c r="I16" s="110" t="s">
        <v>53</v>
      </c>
      <c r="J16" s="43" t="s">
        <v>50</v>
      </c>
      <c r="K16" s="14"/>
    </row>
    <row r="17" spans="1:11" ht="30.75" customHeight="1">
      <c r="A17" s="32">
        <v>11</v>
      </c>
      <c r="B17" s="43" t="s">
        <v>54</v>
      </c>
      <c r="C17" s="33" t="s">
        <v>55</v>
      </c>
      <c r="D17" s="34">
        <v>10</v>
      </c>
      <c r="E17" s="34">
        <v>6</v>
      </c>
      <c r="F17" s="34">
        <v>4</v>
      </c>
      <c r="G17" s="34">
        <v>3000</v>
      </c>
      <c r="H17" s="35" t="s">
        <v>52</v>
      </c>
      <c r="I17" s="109" t="s">
        <v>56</v>
      </c>
      <c r="J17" s="116" t="s">
        <v>54</v>
      </c>
      <c r="K17" s="14"/>
    </row>
    <row r="18" spans="1:11" ht="30.75" customHeight="1">
      <c r="A18" s="32">
        <v>12</v>
      </c>
      <c r="B18" s="47" t="s">
        <v>57</v>
      </c>
      <c r="C18" s="37" t="s">
        <v>58</v>
      </c>
      <c r="D18" s="34">
        <v>67</v>
      </c>
      <c r="E18" s="38">
        <v>19</v>
      </c>
      <c r="F18" s="38">
        <v>48</v>
      </c>
      <c r="G18" s="38">
        <v>18700</v>
      </c>
      <c r="H18" s="39" t="s">
        <v>59</v>
      </c>
      <c r="I18" s="110" t="s">
        <v>60</v>
      </c>
      <c r="J18" s="47" t="s">
        <v>57</v>
      </c>
      <c r="K18" s="14"/>
    </row>
    <row r="19" spans="1:11" ht="30.75" customHeight="1">
      <c r="A19" s="32">
        <v>13</v>
      </c>
      <c r="B19" s="41" t="s">
        <v>61</v>
      </c>
      <c r="C19" s="41" t="s">
        <v>62</v>
      </c>
      <c r="D19" s="34">
        <v>40</v>
      </c>
      <c r="E19" s="42">
        <v>18</v>
      </c>
      <c r="F19" s="42">
        <v>22</v>
      </c>
      <c r="G19" s="42">
        <v>10600</v>
      </c>
      <c r="H19" s="35" t="s">
        <v>63</v>
      </c>
      <c r="I19" s="117" t="s">
        <v>64</v>
      </c>
      <c r="J19" s="40" t="s">
        <v>61</v>
      </c>
      <c r="K19" s="14"/>
    </row>
    <row r="20" spans="1:11" ht="30.75" customHeight="1">
      <c r="A20" s="32">
        <v>14</v>
      </c>
      <c r="B20" s="33" t="s">
        <v>65</v>
      </c>
      <c r="C20" s="33" t="s">
        <v>66</v>
      </c>
      <c r="D20" s="34">
        <v>7</v>
      </c>
      <c r="E20" s="38">
        <v>2</v>
      </c>
      <c r="F20" s="38">
        <v>5</v>
      </c>
      <c r="G20" s="38">
        <v>2000</v>
      </c>
      <c r="H20" s="35" t="s">
        <v>67</v>
      </c>
      <c r="I20" s="109" t="s">
        <v>68</v>
      </c>
      <c r="J20" s="37" t="s">
        <v>65</v>
      </c>
      <c r="K20" s="14"/>
    </row>
    <row r="21" spans="1:11" ht="30.75" customHeight="1">
      <c r="A21" s="32">
        <v>15</v>
      </c>
      <c r="B21" s="37" t="s">
        <v>69</v>
      </c>
      <c r="C21" s="33" t="s">
        <v>70</v>
      </c>
      <c r="D21" s="34">
        <v>6</v>
      </c>
      <c r="E21" s="38">
        <v>3</v>
      </c>
      <c r="F21" s="38">
        <v>3</v>
      </c>
      <c r="G21" s="38">
        <v>1800</v>
      </c>
      <c r="H21" s="39" t="s">
        <v>71</v>
      </c>
      <c r="I21" s="109" t="s">
        <v>72</v>
      </c>
      <c r="J21" s="33" t="s">
        <v>69</v>
      </c>
      <c r="K21" s="14"/>
    </row>
    <row r="22" spans="1:11" ht="30.75" customHeight="1">
      <c r="A22" s="32">
        <v>16</v>
      </c>
      <c r="B22" s="33" t="s">
        <v>73</v>
      </c>
      <c r="C22" s="33" t="s">
        <v>74</v>
      </c>
      <c r="D22" s="34">
        <v>1</v>
      </c>
      <c r="E22" s="38">
        <v>0</v>
      </c>
      <c r="F22" s="38">
        <v>1</v>
      </c>
      <c r="G22" s="38">
        <v>200</v>
      </c>
      <c r="H22" s="35" t="s">
        <v>75</v>
      </c>
      <c r="I22" s="109" t="s">
        <v>76</v>
      </c>
      <c r="J22" s="118" t="s">
        <v>73</v>
      </c>
      <c r="K22" s="14"/>
    </row>
    <row r="23" spans="1:11" ht="30.75" customHeight="1">
      <c r="A23" s="32">
        <v>17</v>
      </c>
      <c r="B23" s="37" t="s">
        <v>77</v>
      </c>
      <c r="C23" s="33" t="s">
        <v>78</v>
      </c>
      <c r="D23" s="34">
        <v>2</v>
      </c>
      <c r="E23" s="38">
        <v>2</v>
      </c>
      <c r="F23" s="38">
        <v>0</v>
      </c>
      <c r="G23" s="38">
        <v>400</v>
      </c>
      <c r="H23" s="35" t="s">
        <v>79</v>
      </c>
      <c r="I23" s="109" t="s">
        <v>80</v>
      </c>
      <c r="J23" s="118" t="s">
        <v>77</v>
      </c>
      <c r="K23" s="14"/>
    </row>
    <row r="24" spans="1:11" ht="30.75" customHeight="1">
      <c r="A24" s="32">
        <v>18</v>
      </c>
      <c r="B24" s="48" t="s">
        <v>81</v>
      </c>
      <c r="C24" s="48" t="s">
        <v>82</v>
      </c>
      <c r="D24" s="49">
        <v>70</v>
      </c>
      <c r="E24" s="50">
        <v>67</v>
      </c>
      <c r="F24" s="50">
        <v>3</v>
      </c>
      <c r="G24" s="49">
        <v>10000</v>
      </c>
      <c r="H24" s="51" t="s">
        <v>17</v>
      </c>
      <c r="I24" s="115" t="s">
        <v>83</v>
      </c>
      <c r="J24" s="119" t="s">
        <v>81</v>
      </c>
      <c r="K24" s="120" t="s">
        <v>84</v>
      </c>
    </row>
    <row r="25" spans="1:11" ht="30.75" customHeight="1">
      <c r="A25" s="32">
        <v>19</v>
      </c>
      <c r="B25" s="48" t="s">
        <v>85</v>
      </c>
      <c r="C25" s="48" t="s">
        <v>86</v>
      </c>
      <c r="D25" s="49">
        <v>66</v>
      </c>
      <c r="E25" s="52">
        <v>52</v>
      </c>
      <c r="F25" s="52">
        <v>14</v>
      </c>
      <c r="G25" s="49">
        <v>15500</v>
      </c>
      <c r="H25" s="51" t="s">
        <v>87</v>
      </c>
      <c r="I25" s="115" t="s">
        <v>88</v>
      </c>
      <c r="J25" s="119" t="s">
        <v>85</v>
      </c>
      <c r="K25" s="120"/>
    </row>
    <row r="26" spans="1:11" ht="30.75" customHeight="1">
      <c r="A26" s="32">
        <v>20</v>
      </c>
      <c r="B26" s="48" t="s">
        <v>89</v>
      </c>
      <c r="C26" s="53" t="s">
        <v>90</v>
      </c>
      <c r="D26" s="49">
        <v>12</v>
      </c>
      <c r="E26" s="50">
        <v>7</v>
      </c>
      <c r="F26" s="50">
        <v>5</v>
      </c>
      <c r="G26" s="49">
        <v>3500</v>
      </c>
      <c r="H26" s="51" t="s">
        <v>63</v>
      </c>
      <c r="I26" s="115" t="s">
        <v>91</v>
      </c>
      <c r="J26" s="119" t="s">
        <v>89</v>
      </c>
      <c r="K26" s="120"/>
    </row>
    <row r="27" spans="1:11" ht="30.75" customHeight="1">
      <c r="A27" s="32">
        <v>21</v>
      </c>
      <c r="B27" s="48" t="s">
        <v>92</v>
      </c>
      <c r="C27" s="48" t="s">
        <v>93</v>
      </c>
      <c r="D27" s="54">
        <v>52</v>
      </c>
      <c r="E27" s="54">
        <v>9</v>
      </c>
      <c r="F27" s="54">
        <v>43</v>
      </c>
      <c r="G27" s="54">
        <v>14300</v>
      </c>
      <c r="H27" s="51" t="s">
        <v>63</v>
      </c>
      <c r="I27" s="115" t="s">
        <v>94</v>
      </c>
      <c r="J27" s="119" t="s">
        <v>92</v>
      </c>
      <c r="K27" s="120"/>
    </row>
    <row r="28" spans="1:12" ht="30.75" customHeight="1">
      <c r="A28" s="32">
        <v>22</v>
      </c>
      <c r="B28" s="48" t="s">
        <v>95</v>
      </c>
      <c r="C28" s="48" t="s">
        <v>96</v>
      </c>
      <c r="D28" s="49">
        <v>25</v>
      </c>
      <c r="E28" s="52">
        <v>11</v>
      </c>
      <c r="F28" s="52">
        <v>14</v>
      </c>
      <c r="G28" s="49">
        <v>7300</v>
      </c>
      <c r="H28" s="51" t="s">
        <v>87</v>
      </c>
      <c r="I28" s="115" t="s">
        <v>97</v>
      </c>
      <c r="J28" s="119" t="s">
        <v>95</v>
      </c>
      <c r="K28" s="120"/>
      <c r="L28" s="121"/>
    </row>
    <row r="29" spans="1:11" ht="30.75" customHeight="1">
      <c r="A29" s="32">
        <v>23</v>
      </c>
      <c r="B29" s="48" t="s">
        <v>98</v>
      </c>
      <c r="C29" s="55" t="s">
        <v>99</v>
      </c>
      <c r="D29" s="54">
        <v>79</v>
      </c>
      <c r="E29" s="54">
        <v>50</v>
      </c>
      <c r="F29" s="54">
        <v>29</v>
      </c>
      <c r="G29" s="54">
        <v>21900</v>
      </c>
      <c r="H29" s="51" t="s">
        <v>100</v>
      </c>
      <c r="I29" s="115" t="s">
        <v>101</v>
      </c>
      <c r="J29" s="119" t="s">
        <v>98</v>
      </c>
      <c r="K29" s="120"/>
    </row>
    <row r="30" spans="1:11" ht="30.75" customHeight="1">
      <c r="A30" s="32">
        <v>24</v>
      </c>
      <c r="B30" s="48" t="s">
        <v>102</v>
      </c>
      <c r="C30" s="48" t="s">
        <v>103</v>
      </c>
      <c r="D30" s="54">
        <v>23</v>
      </c>
      <c r="E30" s="54">
        <v>7</v>
      </c>
      <c r="F30" s="54">
        <v>16</v>
      </c>
      <c r="G30" s="54">
        <v>5300</v>
      </c>
      <c r="H30" s="51" t="s">
        <v>48</v>
      </c>
      <c r="I30" s="115" t="s">
        <v>104</v>
      </c>
      <c r="J30" s="119" t="s">
        <v>102</v>
      </c>
      <c r="K30" s="120"/>
    </row>
    <row r="31" spans="1:11" ht="30.75" customHeight="1">
      <c r="A31" s="32">
        <v>25</v>
      </c>
      <c r="B31" s="56" t="s">
        <v>105</v>
      </c>
      <c r="C31" s="56" t="s">
        <v>106</v>
      </c>
      <c r="D31" s="49">
        <v>164</v>
      </c>
      <c r="E31" s="50">
        <v>77</v>
      </c>
      <c r="F31" s="50">
        <v>87</v>
      </c>
      <c r="G31" s="49">
        <v>46900</v>
      </c>
      <c r="H31" s="51" t="s">
        <v>107</v>
      </c>
      <c r="I31" s="115" t="s">
        <v>108</v>
      </c>
      <c r="J31" s="122" t="s">
        <v>105</v>
      </c>
      <c r="K31" s="120"/>
    </row>
    <row r="32" spans="1:11" ht="30.75" customHeight="1">
      <c r="A32" s="32">
        <v>26</v>
      </c>
      <c r="B32" s="56" t="s">
        <v>109</v>
      </c>
      <c r="C32" s="56" t="s">
        <v>110</v>
      </c>
      <c r="D32" s="54">
        <v>117</v>
      </c>
      <c r="E32" s="54">
        <v>52</v>
      </c>
      <c r="F32" s="54">
        <v>65</v>
      </c>
      <c r="G32" s="54">
        <v>31200</v>
      </c>
      <c r="H32" s="57" t="s">
        <v>52</v>
      </c>
      <c r="I32" s="115" t="s">
        <v>111</v>
      </c>
      <c r="J32" s="56" t="s">
        <v>109</v>
      </c>
      <c r="K32" s="120"/>
    </row>
    <row r="33" spans="1:11" ht="30.75" customHeight="1">
      <c r="A33" s="32">
        <v>27</v>
      </c>
      <c r="B33" s="48" t="s">
        <v>112</v>
      </c>
      <c r="C33" s="48" t="s">
        <v>113</v>
      </c>
      <c r="D33" s="49">
        <v>2</v>
      </c>
      <c r="E33" s="49">
        <v>2</v>
      </c>
      <c r="F33" s="49">
        <v>0</v>
      </c>
      <c r="G33" s="49">
        <v>600</v>
      </c>
      <c r="H33" s="51" t="s">
        <v>30</v>
      </c>
      <c r="I33" s="115" t="s">
        <v>114</v>
      </c>
      <c r="J33" s="48" t="s">
        <v>112</v>
      </c>
      <c r="K33" s="120"/>
    </row>
    <row r="34" spans="1:11" ht="30.75" customHeight="1">
      <c r="A34" s="32">
        <v>28</v>
      </c>
      <c r="B34" s="48" t="s">
        <v>115</v>
      </c>
      <c r="C34" s="55" t="s">
        <v>116</v>
      </c>
      <c r="D34" s="54">
        <v>23</v>
      </c>
      <c r="E34" s="50">
        <v>9</v>
      </c>
      <c r="F34" s="50">
        <v>14</v>
      </c>
      <c r="G34" s="54">
        <v>6700</v>
      </c>
      <c r="H34" s="51" t="s">
        <v>52</v>
      </c>
      <c r="I34" s="115" t="s">
        <v>117</v>
      </c>
      <c r="J34" s="123" t="s">
        <v>115</v>
      </c>
      <c r="K34" s="120"/>
    </row>
    <row r="35" spans="1:11" ht="30.75" customHeight="1">
      <c r="A35" s="32">
        <v>29</v>
      </c>
      <c r="B35" s="48" t="s">
        <v>118</v>
      </c>
      <c r="C35" s="55" t="s">
        <v>119</v>
      </c>
      <c r="D35" s="54">
        <v>5</v>
      </c>
      <c r="E35" s="50">
        <v>0</v>
      </c>
      <c r="F35" s="50">
        <v>5</v>
      </c>
      <c r="G35" s="54">
        <v>700</v>
      </c>
      <c r="H35" s="51" t="s">
        <v>120</v>
      </c>
      <c r="I35" s="115" t="s">
        <v>121</v>
      </c>
      <c r="J35" s="124" t="s">
        <v>118</v>
      </c>
      <c r="K35" s="120"/>
    </row>
    <row r="36" spans="1:11" ht="30.75" customHeight="1">
      <c r="A36" s="32">
        <v>30</v>
      </c>
      <c r="B36" s="48" t="s">
        <v>122</v>
      </c>
      <c r="C36" s="55" t="s">
        <v>123</v>
      </c>
      <c r="D36" s="54">
        <v>6</v>
      </c>
      <c r="E36" s="54">
        <v>2</v>
      </c>
      <c r="F36" s="54">
        <v>4</v>
      </c>
      <c r="G36" s="54">
        <v>1200</v>
      </c>
      <c r="H36" s="58" t="s">
        <v>124</v>
      </c>
      <c r="I36" s="125" t="s">
        <v>125</v>
      </c>
      <c r="J36" s="124" t="s">
        <v>122</v>
      </c>
      <c r="K36" s="120"/>
    </row>
    <row r="37" spans="1:11" ht="30.75" customHeight="1">
      <c r="A37" s="32">
        <v>31</v>
      </c>
      <c r="B37" s="48" t="s">
        <v>126</v>
      </c>
      <c r="C37" s="55" t="s">
        <v>127</v>
      </c>
      <c r="D37" s="54">
        <v>8</v>
      </c>
      <c r="E37" s="54">
        <v>8</v>
      </c>
      <c r="F37" s="54">
        <v>0</v>
      </c>
      <c r="G37" s="54">
        <v>2400</v>
      </c>
      <c r="H37" s="57" t="s">
        <v>22</v>
      </c>
      <c r="I37" s="125" t="s">
        <v>128</v>
      </c>
      <c r="J37" s="124" t="s">
        <v>126</v>
      </c>
      <c r="K37" s="120"/>
    </row>
    <row r="38" spans="1:11" ht="30.75" customHeight="1">
      <c r="A38" s="32">
        <v>32</v>
      </c>
      <c r="B38" s="59" t="s">
        <v>129</v>
      </c>
      <c r="C38" s="60" t="s">
        <v>130</v>
      </c>
      <c r="D38" s="54">
        <v>4</v>
      </c>
      <c r="E38" s="54">
        <v>4</v>
      </c>
      <c r="F38" s="54">
        <v>0</v>
      </c>
      <c r="G38" s="54">
        <v>1200</v>
      </c>
      <c r="H38" s="61" t="s">
        <v>131</v>
      </c>
      <c r="I38" s="126" t="s">
        <v>132</v>
      </c>
      <c r="J38" s="124" t="s">
        <v>129</v>
      </c>
      <c r="K38" s="120"/>
    </row>
    <row r="39" spans="1:11" ht="30.75" customHeight="1">
      <c r="A39" s="32">
        <v>33</v>
      </c>
      <c r="B39" s="62" t="s">
        <v>133</v>
      </c>
      <c r="C39" s="63" t="s">
        <v>134</v>
      </c>
      <c r="D39" s="64">
        <v>7</v>
      </c>
      <c r="E39" s="64">
        <v>2</v>
      </c>
      <c r="F39" s="64">
        <v>5</v>
      </c>
      <c r="G39" s="64">
        <v>2100</v>
      </c>
      <c r="H39" s="39" t="s">
        <v>135</v>
      </c>
      <c r="I39" s="40" t="s">
        <v>136</v>
      </c>
      <c r="J39" s="127" t="s">
        <v>133</v>
      </c>
      <c r="K39" s="128" t="s">
        <v>137</v>
      </c>
    </row>
    <row r="40" spans="1:11" ht="30.75" customHeight="1">
      <c r="A40" s="32">
        <v>34</v>
      </c>
      <c r="B40" s="65" t="s">
        <v>138</v>
      </c>
      <c r="C40" s="40" t="s">
        <v>139</v>
      </c>
      <c r="D40" s="64">
        <v>5</v>
      </c>
      <c r="E40" s="64">
        <v>3</v>
      </c>
      <c r="F40" s="64">
        <v>2</v>
      </c>
      <c r="G40" s="64">
        <v>1500</v>
      </c>
      <c r="H40" s="39" t="s">
        <v>22</v>
      </c>
      <c r="I40" s="129" t="s">
        <v>140</v>
      </c>
      <c r="J40" s="130" t="s">
        <v>138</v>
      </c>
      <c r="K40" s="128"/>
    </row>
    <row r="41" spans="1:11" ht="30.75" customHeight="1">
      <c r="A41" s="32">
        <v>35</v>
      </c>
      <c r="B41" s="66" t="s">
        <v>141</v>
      </c>
      <c r="C41" s="67" t="s">
        <v>142</v>
      </c>
      <c r="D41" s="64">
        <v>50</v>
      </c>
      <c r="E41" s="64">
        <v>24</v>
      </c>
      <c r="F41" s="64">
        <v>26</v>
      </c>
      <c r="G41" s="64">
        <v>14400</v>
      </c>
      <c r="H41" s="39" t="s">
        <v>22</v>
      </c>
      <c r="I41" s="129" t="s">
        <v>143</v>
      </c>
      <c r="J41" s="40" t="s">
        <v>141</v>
      </c>
      <c r="K41" s="128"/>
    </row>
    <row r="42" spans="1:11" ht="30.75" customHeight="1">
      <c r="A42" s="32">
        <v>36</v>
      </c>
      <c r="B42" s="68" t="s">
        <v>144</v>
      </c>
      <c r="C42" s="69" t="s">
        <v>145</v>
      </c>
      <c r="D42" s="70">
        <v>17</v>
      </c>
      <c r="E42" s="70">
        <v>8</v>
      </c>
      <c r="F42" s="70">
        <v>9</v>
      </c>
      <c r="G42" s="70">
        <v>4800</v>
      </c>
      <c r="H42" s="71" t="s">
        <v>52</v>
      </c>
      <c r="I42" s="131" t="s">
        <v>146</v>
      </c>
      <c r="J42" s="132" t="s">
        <v>144</v>
      </c>
      <c r="K42" s="128"/>
    </row>
    <row r="43" spans="1:11" ht="30.75" customHeight="1">
      <c r="A43" s="32">
        <v>37</v>
      </c>
      <c r="B43" s="66" t="s">
        <v>147</v>
      </c>
      <c r="C43" s="63" t="s">
        <v>148</v>
      </c>
      <c r="D43" s="72">
        <v>22</v>
      </c>
      <c r="E43" s="72">
        <v>10</v>
      </c>
      <c r="F43" s="72">
        <v>12</v>
      </c>
      <c r="G43" s="73">
        <v>6200</v>
      </c>
      <c r="H43" s="39" t="s">
        <v>149</v>
      </c>
      <c r="I43" s="133" t="s">
        <v>150</v>
      </c>
      <c r="J43" s="48" t="s">
        <v>147</v>
      </c>
      <c r="K43" s="128"/>
    </row>
    <row r="44" spans="1:11" ht="30.75" customHeight="1">
      <c r="A44" s="32">
        <v>38</v>
      </c>
      <c r="B44" s="74" t="s">
        <v>151</v>
      </c>
      <c r="C44" s="75" t="s">
        <v>152</v>
      </c>
      <c r="D44" s="76">
        <v>2</v>
      </c>
      <c r="E44" s="76">
        <v>0</v>
      </c>
      <c r="F44" s="76">
        <v>2</v>
      </c>
      <c r="G44" s="76">
        <v>600</v>
      </c>
      <c r="H44" s="71" t="s">
        <v>153</v>
      </c>
      <c r="I44" s="134" t="s">
        <v>154</v>
      </c>
      <c r="J44" s="135" t="s">
        <v>151</v>
      </c>
      <c r="K44" s="128"/>
    </row>
    <row r="45" spans="1:11" ht="30.75" customHeight="1">
      <c r="A45" s="32">
        <v>39</v>
      </c>
      <c r="B45" s="77" t="s">
        <v>155</v>
      </c>
      <c r="C45" s="78" t="s">
        <v>156</v>
      </c>
      <c r="D45" s="79">
        <v>373</v>
      </c>
      <c r="E45" s="80">
        <v>230</v>
      </c>
      <c r="F45" s="80">
        <v>143</v>
      </c>
      <c r="G45" s="79">
        <v>104500</v>
      </c>
      <c r="H45" s="81" t="s">
        <v>157</v>
      </c>
      <c r="I45" s="78" t="s">
        <v>158</v>
      </c>
      <c r="J45" s="136" t="s">
        <v>155</v>
      </c>
      <c r="K45" s="128" t="s">
        <v>159</v>
      </c>
    </row>
    <row r="46" spans="1:11" ht="30.75" customHeight="1">
      <c r="A46" s="32">
        <v>40</v>
      </c>
      <c r="B46" s="77" t="s">
        <v>160</v>
      </c>
      <c r="C46" s="78" t="s">
        <v>161</v>
      </c>
      <c r="D46" s="82">
        <v>78</v>
      </c>
      <c r="E46" s="80">
        <v>25</v>
      </c>
      <c r="F46" s="80">
        <v>53</v>
      </c>
      <c r="G46" s="82">
        <v>22300</v>
      </c>
      <c r="H46" s="81" t="s">
        <v>157</v>
      </c>
      <c r="I46" s="78" t="s">
        <v>162</v>
      </c>
      <c r="J46" s="136" t="s">
        <v>163</v>
      </c>
      <c r="K46" s="128"/>
    </row>
    <row r="47" spans="1:11" ht="30.75" customHeight="1">
      <c r="A47" s="32">
        <v>41</v>
      </c>
      <c r="B47" s="77" t="s">
        <v>164</v>
      </c>
      <c r="C47" s="78" t="s">
        <v>165</v>
      </c>
      <c r="D47" s="82">
        <v>37</v>
      </c>
      <c r="E47" s="83">
        <v>19</v>
      </c>
      <c r="F47" s="83">
        <v>18</v>
      </c>
      <c r="G47" s="82">
        <v>11100</v>
      </c>
      <c r="H47" s="81" t="s">
        <v>48</v>
      </c>
      <c r="I47" s="78" t="s">
        <v>166</v>
      </c>
      <c r="J47" s="77" t="s">
        <v>164</v>
      </c>
      <c r="K47" s="128"/>
    </row>
    <row r="48" spans="1:11" ht="30.75" customHeight="1">
      <c r="A48" s="32">
        <v>42</v>
      </c>
      <c r="B48" s="77" t="s">
        <v>167</v>
      </c>
      <c r="C48" s="78" t="s">
        <v>168</v>
      </c>
      <c r="D48" s="82">
        <v>15</v>
      </c>
      <c r="E48" s="84">
        <v>1</v>
      </c>
      <c r="F48" s="84">
        <v>14</v>
      </c>
      <c r="G48" s="82">
        <v>4500</v>
      </c>
      <c r="H48" s="81" t="s">
        <v>157</v>
      </c>
      <c r="I48" s="78" t="s">
        <v>169</v>
      </c>
      <c r="J48" s="77" t="s">
        <v>170</v>
      </c>
      <c r="K48" s="128"/>
    </row>
    <row r="49" spans="1:11" ht="30.75" customHeight="1">
      <c r="A49" s="32">
        <v>43</v>
      </c>
      <c r="B49" s="77" t="s">
        <v>171</v>
      </c>
      <c r="C49" s="85" t="s">
        <v>172</v>
      </c>
      <c r="D49" s="82">
        <v>27</v>
      </c>
      <c r="E49" s="83">
        <v>21</v>
      </c>
      <c r="F49" s="83">
        <v>6</v>
      </c>
      <c r="G49" s="82">
        <v>7800</v>
      </c>
      <c r="H49" s="81" t="s">
        <v>173</v>
      </c>
      <c r="I49" s="78" t="s">
        <v>174</v>
      </c>
      <c r="J49" s="77" t="s">
        <v>175</v>
      </c>
      <c r="K49" s="128"/>
    </row>
    <row r="50" spans="1:11" ht="30.75" customHeight="1">
      <c r="A50" s="32">
        <v>44</v>
      </c>
      <c r="B50" s="77" t="s">
        <v>176</v>
      </c>
      <c r="C50" s="86" t="s">
        <v>177</v>
      </c>
      <c r="D50" s="82">
        <v>24</v>
      </c>
      <c r="E50" s="83">
        <v>11</v>
      </c>
      <c r="F50" s="83">
        <v>13</v>
      </c>
      <c r="G50" s="82">
        <v>6700</v>
      </c>
      <c r="H50" s="81" t="s">
        <v>178</v>
      </c>
      <c r="I50" s="78" t="s">
        <v>179</v>
      </c>
      <c r="J50" s="77" t="s">
        <v>180</v>
      </c>
      <c r="K50" s="128"/>
    </row>
    <row r="51" spans="1:11" ht="30.75" customHeight="1">
      <c r="A51" s="32">
        <v>45</v>
      </c>
      <c r="B51" s="77" t="s">
        <v>181</v>
      </c>
      <c r="C51" s="85" t="s">
        <v>182</v>
      </c>
      <c r="D51" s="82">
        <v>51</v>
      </c>
      <c r="E51" s="83">
        <v>20</v>
      </c>
      <c r="F51" s="83">
        <v>31</v>
      </c>
      <c r="G51" s="82">
        <v>12800</v>
      </c>
      <c r="H51" s="81" t="s">
        <v>183</v>
      </c>
      <c r="I51" s="78" t="s">
        <v>184</v>
      </c>
      <c r="J51" s="77" t="s">
        <v>181</v>
      </c>
      <c r="K51" s="128"/>
    </row>
    <row r="52" spans="1:11" ht="30.75" customHeight="1">
      <c r="A52" s="32">
        <v>46</v>
      </c>
      <c r="B52" s="77" t="s">
        <v>185</v>
      </c>
      <c r="C52" s="85" t="s">
        <v>186</v>
      </c>
      <c r="D52" s="82">
        <v>10</v>
      </c>
      <c r="E52" s="83">
        <v>5</v>
      </c>
      <c r="F52" s="83">
        <v>5</v>
      </c>
      <c r="G52" s="82">
        <v>2800</v>
      </c>
      <c r="H52" s="81" t="s">
        <v>183</v>
      </c>
      <c r="I52" s="78" t="s">
        <v>187</v>
      </c>
      <c r="J52" s="77" t="s">
        <v>185</v>
      </c>
      <c r="K52" s="128"/>
    </row>
    <row r="53" spans="1:11" ht="30.75" customHeight="1">
      <c r="A53" s="32">
        <v>47</v>
      </c>
      <c r="B53" s="87" t="s">
        <v>188</v>
      </c>
      <c r="C53" s="88" t="s">
        <v>189</v>
      </c>
      <c r="D53" s="83">
        <v>7</v>
      </c>
      <c r="E53" s="83">
        <v>2</v>
      </c>
      <c r="F53" s="83">
        <v>5</v>
      </c>
      <c r="G53" s="82">
        <v>1700</v>
      </c>
      <c r="H53" s="89" t="s">
        <v>190</v>
      </c>
      <c r="I53" s="219" t="s">
        <v>191</v>
      </c>
      <c r="J53" s="88" t="s">
        <v>188</v>
      </c>
      <c r="K53" s="128"/>
    </row>
    <row r="54" spans="1:11" ht="30.75" customHeight="1">
      <c r="A54" s="32">
        <v>48</v>
      </c>
      <c r="B54" s="87" t="s">
        <v>192</v>
      </c>
      <c r="C54" s="88" t="s">
        <v>193</v>
      </c>
      <c r="D54" s="83">
        <v>12</v>
      </c>
      <c r="E54" s="83">
        <v>6</v>
      </c>
      <c r="F54" s="83">
        <v>6</v>
      </c>
      <c r="G54" s="82">
        <v>3600</v>
      </c>
      <c r="H54" s="89" t="s">
        <v>194</v>
      </c>
      <c r="I54" s="219" t="s">
        <v>195</v>
      </c>
      <c r="J54" s="88" t="s">
        <v>192</v>
      </c>
      <c r="K54" s="128"/>
    </row>
    <row r="55" spans="1:11" ht="30.75" customHeight="1">
      <c r="A55" s="32">
        <v>49</v>
      </c>
      <c r="B55" s="87" t="s">
        <v>196</v>
      </c>
      <c r="C55" s="88" t="s">
        <v>197</v>
      </c>
      <c r="D55" s="90">
        <v>6</v>
      </c>
      <c r="E55" s="90">
        <v>2</v>
      </c>
      <c r="F55" s="90">
        <v>4</v>
      </c>
      <c r="G55" s="90">
        <v>1800</v>
      </c>
      <c r="H55" s="89" t="s">
        <v>198</v>
      </c>
      <c r="I55" s="220" t="s">
        <v>199</v>
      </c>
      <c r="J55" s="88" t="s">
        <v>196</v>
      </c>
      <c r="K55" s="128"/>
    </row>
    <row r="56" spans="1:11" ht="30.75" customHeight="1">
      <c r="A56" s="32">
        <v>50</v>
      </c>
      <c r="B56" s="91" t="s">
        <v>200</v>
      </c>
      <c r="C56" s="92" t="s">
        <v>201</v>
      </c>
      <c r="D56" s="93">
        <v>3</v>
      </c>
      <c r="E56" s="93">
        <v>3</v>
      </c>
      <c r="F56" s="93">
        <v>0</v>
      </c>
      <c r="G56" s="93">
        <v>600</v>
      </c>
      <c r="H56" s="46" t="s">
        <v>202</v>
      </c>
      <c r="I56" s="138" t="s">
        <v>203</v>
      </c>
      <c r="J56" s="91" t="s">
        <v>200</v>
      </c>
      <c r="K56" s="128" t="s">
        <v>204</v>
      </c>
    </row>
    <row r="57" spans="1:11" ht="30.75" customHeight="1">
      <c r="A57" s="32">
        <v>51</v>
      </c>
      <c r="B57" s="91" t="s">
        <v>205</v>
      </c>
      <c r="C57" s="92" t="s">
        <v>206</v>
      </c>
      <c r="D57" s="93">
        <v>5</v>
      </c>
      <c r="E57" s="93">
        <v>0</v>
      </c>
      <c r="F57" s="93">
        <v>5</v>
      </c>
      <c r="G57" s="93">
        <v>1500</v>
      </c>
      <c r="H57" s="46" t="s">
        <v>153</v>
      </c>
      <c r="I57" s="138" t="s">
        <v>207</v>
      </c>
      <c r="J57" s="91" t="s">
        <v>205</v>
      </c>
      <c r="K57" s="128"/>
    </row>
    <row r="58" spans="1:11" ht="30.75" customHeight="1">
      <c r="A58" s="32">
        <v>52</v>
      </c>
      <c r="B58" s="40" t="s">
        <v>208</v>
      </c>
      <c r="C58" s="94" t="s">
        <v>209</v>
      </c>
      <c r="D58" s="95">
        <v>3</v>
      </c>
      <c r="E58" s="95">
        <v>1</v>
      </c>
      <c r="F58" s="95">
        <v>2</v>
      </c>
      <c r="G58" s="95">
        <v>800</v>
      </c>
      <c r="H58" s="39" t="s">
        <v>210</v>
      </c>
      <c r="I58" s="139" t="s">
        <v>211</v>
      </c>
      <c r="J58" s="40" t="s">
        <v>208</v>
      </c>
      <c r="K58" s="128"/>
    </row>
    <row r="59" spans="1:11" ht="30.75" customHeight="1">
      <c r="A59" s="32">
        <v>53</v>
      </c>
      <c r="B59" s="96" t="s">
        <v>212</v>
      </c>
      <c r="C59" s="97" t="s">
        <v>213</v>
      </c>
      <c r="D59" s="98">
        <v>31</v>
      </c>
      <c r="E59" s="98">
        <v>27</v>
      </c>
      <c r="F59" s="98">
        <v>4</v>
      </c>
      <c r="G59" s="98">
        <v>9300</v>
      </c>
      <c r="H59" s="71" t="s">
        <v>135</v>
      </c>
      <c r="I59" s="140" t="s">
        <v>214</v>
      </c>
      <c r="J59" s="141" t="s">
        <v>212</v>
      </c>
      <c r="K59" s="128"/>
    </row>
    <row r="60" spans="1:11" ht="30.75" customHeight="1">
      <c r="A60" s="32">
        <v>54</v>
      </c>
      <c r="B60" s="43" t="s">
        <v>215</v>
      </c>
      <c r="C60" s="99" t="s">
        <v>216</v>
      </c>
      <c r="D60" s="100">
        <v>24</v>
      </c>
      <c r="E60" s="100">
        <v>12</v>
      </c>
      <c r="F60" s="100">
        <v>12</v>
      </c>
      <c r="G60" s="100">
        <v>6700</v>
      </c>
      <c r="H60" s="35" t="s">
        <v>63</v>
      </c>
      <c r="I60" s="109" t="s">
        <v>217</v>
      </c>
      <c r="J60" s="116" t="s">
        <v>218</v>
      </c>
      <c r="K60" s="128"/>
    </row>
    <row r="61" spans="1:11" ht="30.75" customHeight="1">
      <c r="A61" s="32">
        <v>55</v>
      </c>
      <c r="B61" s="43" t="s">
        <v>219</v>
      </c>
      <c r="C61" s="33" t="s">
        <v>220</v>
      </c>
      <c r="D61" s="34">
        <v>66</v>
      </c>
      <c r="E61" s="34">
        <v>25</v>
      </c>
      <c r="F61" s="34">
        <v>41</v>
      </c>
      <c r="G61" s="34">
        <v>17800</v>
      </c>
      <c r="H61" s="35" t="s">
        <v>153</v>
      </c>
      <c r="I61" s="109" t="s">
        <v>221</v>
      </c>
      <c r="J61" s="116" t="s">
        <v>219</v>
      </c>
      <c r="K61" s="128"/>
    </row>
    <row r="62" spans="1:11" ht="30.75" customHeight="1">
      <c r="A62" s="32">
        <v>56</v>
      </c>
      <c r="B62" s="43" t="s">
        <v>222</v>
      </c>
      <c r="C62" s="33" t="s">
        <v>223</v>
      </c>
      <c r="D62" s="38">
        <v>73</v>
      </c>
      <c r="E62" s="38">
        <v>34</v>
      </c>
      <c r="F62" s="38">
        <v>39</v>
      </c>
      <c r="G62" s="38">
        <v>21400</v>
      </c>
      <c r="H62" s="35" t="s">
        <v>52</v>
      </c>
      <c r="I62" s="109" t="s">
        <v>224</v>
      </c>
      <c r="J62" s="116" t="s">
        <v>222</v>
      </c>
      <c r="K62" s="128"/>
    </row>
    <row r="63" spans="1:11" ht="30.75" customHeight="1">
      <c r="A63" s="32">
        <v>57</v>
      </c>
      <c r="B63" s="43" t="s">
        <v>225</v>
      </c>
      <c r="C63" s="101" t="s">
        <v>226</v>
      </c>
      <c r="D63" s="34">
        <v>16</v>
      </c>
      <c r="E63" s="34">
        <v>6</v>
      </c>
      <c r="F63" s="34">
        <v>10</v>
      </c>
      <c r="G63" s="34">
        <v>4800</v>
      </c>
      <c r="H63" s="102" t="s">
        <v>227</v>
      </c>
      <c r="I63" s="110" t="s">
        <v>228</v>
      </c>
      <c r="J63" s="43" t="s">
        <v>225</v>
      </c>
      <c r="K63" s="128"/>
    </row>
    <row r="64" spans="1:11" ht="30.75" customHeight="1">
      <c r="A64" s="32">
        <v>58</v>
      </c>
      <c r="B64" s="103" t="s">
        <v>229</v>
      </c>
      <c r="C64" s="104" t="s">
        <v>230</v>
      </c>
      <c r="D64" s="105">
        <v>14</v>
      </c>
      <c r="E64" s="105">
        <v>2</v>
      </c>
      <c r="F64" s="105">
        <v>12</v>
      </c>
      <c r="G64" s="105">
        <v>4200</v>
      </c>
      <c r="H64" s="106" t="s">
        <v>227</v>
      </c>
      <c r="I64" s="142" t="s">
        <v>231</v>
      </c>
      <c r="J64" s="103" t="s">
        <v>229</v>
      </c>
      <c r="K64" s="128"/>
    </row>
    <row r="65" spans="1:11" ht="30.75" customHeight="1">
      <c r="A65" s="32">
        <v>59</v>
      </c>
      <c r="B65" s="47" t="s">
        <v>232</v>
      </c>
      <c r="C65" s="37" t="s">
        <v>233</v>
      </c>
      <c r="D65" s="38">
        <v>1</v>
      </c>
      <c r="E65" s="38">
        <v>0</v>
      </c>
      <c r="F65" s="38">
        <v>1</v>
      </c>
      <c r="G65" s="38">
        <v>300</v>
      </c>
      <c r="H65" s="39" t="s">
        <v>234</v>
      </c>
      <c r="I65" s="110" t="s">
        <v>235</v>
      </c>
      <c r="J65" s="47" t="s">
        <v>232</v>
      </c>
      <c r="K65" s="128"/>
    </row>
    <row r="66" spans="1:11" ht="30.75" customHeight="1">
      <c r="A66" s="32">
        <v>60</v>
      </c>
      <c r="B66" s="47" t="s">
        <v>236</v>
      </c>
      <c r="C66" s="143" t="s">
        <v>237</v>
      </c>
      <c r="D66" s="38">
        <v>1</v>
      </c>
      <c r="E66" s="38">
        <v>1</v>
      </c>
      <c r="F66" s="38">
        <v>0</v>
      </c>
      <c r="G66" s="38">
        <v>300</v>
      </c>
      <c r="H66" s="39" t="s">
        <v>238</v>
      </c>
      <c r="I66" s="110" t="s">
        <v>239</v>
      </c>
      <c r="J66" s="202" t="s">
        <v>236</v>
      </c>
      <c r="K66" s="128"/>
    </row>
    <row r="67" spans="1:11" ht="30.75" customHeight="1">
      <c r="A67" s="32">
        <v>61</v>
      </c>
      <c r="B67" s="47" t="s">
        <v>240</v>
      </c>
      <c r="C67" s="37" t="s">
        <v>241</v>
      </c>
      <c r="D67" s="38">
        <v>7</v>
      </c>
      <c r="E67" s="38">
        <v>4</v>
      </c>
      <c r="F67" s="38">
        <v>3</v>
      </c>
      <c r="G67" s="38">
        <v>2100</v>
      </c>
      <c r="H67" s="39" t="s">
        <v>63</v>
      </c>
      <c r="I67" s="110" t="s">
        <v>242</v>
      </c>
      <c r="J67" s="47" t="s">
        <v>243</v>
      </c>
      <c r="K67" s="128"/>
    </row>
    <row r="68" spans="1:11" ht="30.75" customHeight="1">
      <c r="A68" s="32">
        <v>62</v>
      </c>
      <c r="B68" s="40" t="s">
        <v>244</v>
      </c>
      <c r="C68" s="144" t="s">
        <v>245</v>
      </c>
      <c r="D68" s="145">
        <v>88</v>
      </c>
      <c r="E68" s="145">
        <v>15</v>
      </c>
      <c r="F68" s="145">
        <v>73</v>
      </c>
      <c r="G68" s="145">
        <v>25000</v>
      </c>
      <c r="H68" s="71" t="s">
        <v>246</v>
      </c>
      <c r="I68" s="203" t="s">
        <v>247</v>
      </c>
      <c r="J68" s="75" t="s">
        <v>244</v>
      </c>
      <c r="K68" s="120" t="s">
        <v>248</v>
      </c>
    </row>
    <row r="69" spans="1:11" ht="30.75" customHeight="1">
      <c r="A69" s="32">
        <v>63</v>
      </c>
      <c r="B69" s="146" t="s">
        <v>249</v>
      </c>
      <c r="C69" s="147" t="s">
        <v>250</v>
      </c>
      <c r="D69" s="148">
        <v>298</v>
      </c>
      <c r="E69" s="148">
        <v>238</v>
      </c>
      <c r="F69" s="148">
        <v>60</v>
      </c>
      <c r="G69" s="148">
        <v>82200</v>
      </c>
      <c r="H69" s="149" t="s">
        <v>251</v>
      </c>
      <c r="I69" s="204" t="s">
        <v>252</v>
      </c>
      <c r="J69" s="205" t="s">
        <v>249</v>
      </c>
      <c r="K69" s="120"/>
    </row>
    <row r="70" spans="1:11" ht="30.75" customHeight="1">
      <c r="A70" s="32">
        <v>64</v>
      </c>
      <c r="B70" s="40" t="s">
        <v>253</v>
      </c>
      <c r="C70" s="85" t="s">
        <v>254</v>
      </c>
      <c r="D70" s="150">
        <v>33</v>
      </c>
      <c r="E70" s="150">
        <v>7</v>
      </c>
      <c r="F70" s="150">
        <v>26</v>
      </c>
      <c r="G70" s="150">
        <v>9600</v>
      </c>
      <c r="H70" s="39" t="s">
        <v>255</v>
      </c>
      <c r="I70" s="40" t="s">
        <v>256</v>
      </c>
      <c r="J70" s="85" t="s">
        <v>253</v>
      </c>
      <c r="K70" s="120" t="s">
        <v>257</v>
      </c>
    </row>
    <row r="71" spans="1:11" ht="30.75" customHeight="1">
      <c r="A71" s="32">
        <v>65</v>
      </c>
      <c r="B71" s="40" t="s">
        <v>258</v>
      </c>
      <c r="C71" s="40" t="s">
        <v>259</v>
      </c>
      <c r="D71" s="151">
        <v>1</v>
      </c>
      <c r="E71" s="151">
        <v>0</v>
      </c>
      <c r="F71" s="151">
        <v>1</v>
      </c>
      <c r="G71" s="150">
        <v>300</v>
      </c>
      <c r="H71" s="39" t="s">
        <v>260</v>
      </c>
      <c r="I71" s="40" t="s">
        <v>261</v>
      </c>
      <c r="J71" s="40" t="s">
        <v>258</v>
      </c>
      <c r="K71" s="120"/>
    </row>
    <row r="72" spans="1:11" ht="30.75" customHeight="1">
      <c r="A72" s="32">
        <v>66</v>
      </c>
      <c r="B72" s="40" t="s">
        <v>262</v>
      </c>
      <c r="C72" s="40" t="s">
        <v>263</v>
      </c>
      <c r="D72" s="150">
        <v>1</v>
      </c>
      <c r="E72" s="151">
        <v>0</v>
      </c>
      <c r="F72" s="150">
        <v>1</v>
      </c>
      <c r="G72" s="150">
        <v>300</v>
      </c>
      <c r="H72" s="39" t="s">
        <v>260</v>
      </c>
      <c r="I72" s="40" t="s">
        <v>264</v>
      </c>
      <c r="J72" s="40" t="s">
        <v>262</v>
      </c>
      <c r="K72" s="120"/>
    </row>
    <row r="73" spans="1:11" ht="30.75" customHeight="1">
      <c r="A73" s="32">
        <v>67</v>
      </c>
      <c r="B73" s="40" t="s">
        <v>265</v>
      </c>
      <c r="C73" s="40" t="s">
        <v>266</v>
      </c>
      <c r="D73" s="150">
        <v>2</v>
      </c>
      <c r="E73" s="151">
        <v>0</v>
      </c>
      <c r="F73" s="150">
        <v>2</v>
      </c>
      <c r="G73" s="150">
        <v>600</v>
      </c>
      <c r="H73" s="39" t="s">
        <v>260</v>
      </c>
      <c r="I73" s="40" t="s">
        <v>267</v>
      </c>
      <c r="J73" s="40" t="s">
        <v>265</v>
      </c>
      <c r="K73" s="120"/>
    </row>
    <row r="74" spans="1:11" ht="30.75" customHeight="1">
      <c r="A74" s="32">
        <v>68</v>
      </c>
      <c r="B74" s="40" t="s">
        <v>268</v>
      </c>
      <c r="C74" s="40" t="s">
        <v>269</v>
      </c>
      <c r="D74" s="152">
        <v>1</v>
      </c>
      <c r="E74" s="152">
        <v>0</v>
      </c>
      <c r="F74" s="152">
        <v>1</v>
      </c>
      <c r="G74" s="76">
        <v>300</v>
      </c>
      <c r="H74" s="153" t="s">
        <v>270</v>
      </c>
      <c r="I74" s="40" t="s">
        <v>271</v>
      </c>
      <c r="J74" s="40" t="s">
        <v>268</v>
      </c>
      <c r="K74" s="120"/>
    </row>
    <row r="75" spans="1:11" ht="30.75" customHeight="1">
      <c r="A75" s="32">
        <v>69</v>
      </c>
      <c r="B75" s="40" t="s">
        <v>272</v>
      </c>
      <c r="C75" s="85" t="s">
        <v>273</v>
      </c>
      <c r="D75" s="150">
        <v>1</v>
      </c>
      <c r="E75" s="151">
        <v>0</v>
      </c>
      <c r="F75" s="150">
        <v>1</v>
      </c>
      <c r="G75" s="150">
        <v>300</v>
      </c>
      <c r="H75" s="153" t="s">
        <v>270</v>
      </c>
      <c r="I75" s="40" t="s">
        <v>274</v>
      </c>
      <c r="J75" s="85" t="s">
        <v>272</v>
      </c>
      <c r="K75" s="120"/>
    </row>
    <row r="76" spans="1:11" ht="30.75" customHeight="1">
      <c r="A76" s="32">
        <v>70</v>
      </c>
      <c r="B76" s="40" t="s">
        <v>275</v>
      </c>
      <c r="C76" s="40" t="s">
        <v>276</v>
      </c>
      <c r="D76" s="150">
        <v>7</v>
      </c>
      <c r="E76" s="150">
        <v>3</v>
      </c>
      <c r="F76" s="151">
        <v>4</v>
      </c>
      <c r="G76" s="150">
        <v>2100</v>
      </c>
      <c r="H76" s="153" t="s">
        <v>277</v>
      </c>
      <c r="I76" s="40" t="s">
        <v>278</v>
      </c>
      <c r="J76" s="85" t="s">
        <v>275</v>
      </c>
      <c r="K76" s="120"/>
    </row>
    <row r="77" spans="1:11" ht="30.75" customHeight="1">
      <c r="A77" s="32">
        <v>71</v>
      </c>
      <c r="B77" s="40" t="s">
        <v>279</v>
      </c>
      <c r="C77" s="40" t="s">
        <v>280</v>
      </c>
      <c r="D77" s="150">
        <v>5</v>
      </c>
      <c r="E77" s="151">
        <v>0</v>
      </c>
      <c r="F77" s="150">
        <v>5</v>
      </c>
      <c r="G77" s="150">
        <v>1500</v>
      </c>
      <c r="H77" s="153" t="s">
        <v>281</v>
      </c>
      <c r="I77" s="40" t="s">
        <v>282</v>
      </c>
      <c r="J77" s="85" t="s">
        <v>279</v>
      </c>
      <c r="K77" s="120"/>
    </row>
    <row r="78" spans="1:11" ht="30.75" customHeight="1">
      <c r="A78" s="32">
        <v>72</v>
      </c>
      <c r="B78" s="40" t="s">
        <v>283</v>
      </c>
      <c r="C78" s="40" t="s">
        <v>284</v>
      </c>
      <c r="D78" s="151">
        <v>2</v>
      </c>
      <c r="E78" s="151">
        <v>0</v>
      </c>
      <c r="F78" s="151">
        <v>2</v>
      </c>
      <c r="G78" s="150">
        <v>600</v>
      </c>
      <c r="H78" s="153" t="s">
        <v>285</v>
      </c>
      <c r="I78" s="40" t="s">
        <v>286</v>
      </c>
      <c r="J78" s="85" t="s">
        <v>283</v>
      </c>
      <c r="K78" s="120"/>
    </row>
    <row r="79" spans="1:11" ht="30.75" customHeight="1">
      <c r="A79" s="32">
        <v>73</v>
      </c>
      <c r="B79" s="40" t="s">
        <v>287</v>
      </c>
      <c r="C79" s="40" t="s">
        <v>288</v>
      </c>
      <c r="D79" s="150">
        <v>1</v>
      </c>
      <c r="E79" s="150">
        <v>0</v>
      </c>
      <c r="F79" s="150">
        <v>1</v>
      </c>
      <c r="G79" s="150">
        <v>300</v>
      </c>
      <c r="H79" s="153" t="s">
        <v>289</v>
      </c>
      <c r="I79" s="40" t="s">
        <v>290</v>
      </c>
      <c r="J79" s="85" t="s">
        <v>287</v>
      </c>
      <c r="K79" s="120"/>
    </row>
    <row r="80" spans="1:11" ht="30.75" customHeight="1">
      <c r="A80" s="32">
        <v>74</v>
      </c>
      <c r="B80" s="40" t="s">
        <v>291</v>
      </c>
      <c r="C80" s="40" t="s">
        <v>292</v>
      </c>
      <c r="D80" s="76">
        <v>2</v>
      </c>
      <c r="E80" s="152">
        <v>1</v>
      </c>
      <c r="F80" s="76">
        <v>1</v>
      </c>
      <c r="G80" s="76">
        <v>600</v>
      </c>
      <c r="H80" s="39" t="s">
        <v>293</v>
      </c>
      <c r="I80" s="111" t="s">
        <v>294</v>
      </c>
      <c r="J80" s="40" t="s">
        <v>291</v>
      </c>
      <c r="K80" s="120"/>
    </row>
    <row r="81" spans="1:11" ht="30.75" customHeight="1">
      <c r="A81" s="32">
        <v>75</v>
      </c>
      <c r="B81" s="40" t="s">
        <v>295</v>
      </c>
      <c r="C81" s="40" t="s">
        <v>296</v>
      </c>
      <c r="D81" s="152">
        <v>2</v>
      </c>
      <c r="E81" s="152">
        <v>0</v>
      </c>
      <c r="F81" s="152">
        <v>2</v>
      </c>
      <c r="G81" s="76">
        <v>600</v>
      </c>
      <c r="H81" s="153" t="s">
        <v>297</v>
      </c>
      <c r="I81" s="40" t="s">
        <v>298</v>
      </c>
      <c r="J81" s="40" t="s">
        <v>295</v>
      </c>
      <c r="K81" s="120"/>
    </row>
    <row r="82" spans="1:11" ht="30.75" customHeight="1">
      <c r="A82" s="32">
        <v>76</v>
      </c>
      <c r="B82" s="40" t="s">
        <v>299</v>
      </c>
      <c r="C82" s="40" t="s">
        <v>300</v>
      </c>
      <c r="D82" s="76">
        <v>8</v>
      </c>
      <c r="E82" s="152">
        <v>0</v>
      </c>
      <c r="F82" s="76">
        <v>8</v>
      </c>
      <c r="G82" s="76">
        <v>2400</v>
      </c>
      <c r="H82" s="153" t="s">
        <v>301</v>
      </c>
      <c r="I82" s="40" t="s">
        <v>302</v>
      </c>
      <c r="J82" s="40" t="s">
        <v>299</v>
      </c>
      <c r="K82" s="120"/>
    </row>
    <row r="83" spans="1:11" ht="30.75" customHeight="1">
      <c r="A83" s="32">
        <v>77</v>
      </c>
      <c r="B83" s="40" t="s">
        <v>303</v>
      </c>
      <c r="C83" s="85" t="s">
        <v>304</v>
      </c>
      <c r="D83" s="150">
        <v>31</v>
      </c>
      <c r="E83" s="151">
        <v>6</v>
      </c>
      <c r="F83" s="150">
        <v>25</v>
      </c>
      <c r="G83" s="150">
        <v>8900</v>
      </c>
      <c r="H83" s="39" t="s">
        <v>135</v>
      </c>
      <c r="I83" s="40" t="s">
        <v>305</v>
      </c>
      <c r="J83" s="40" t="s">
        <v>303</v>
      </c>
      <c r="K83" s="120"/>
    </row>
    <row r="84" spans="1:11" ht="30.75" customHeight="1">
      <c r="A84" s="32">
        <v>78</v>
      </c>
      <c r="B84" s="40" t="s">
        <v>306</v>
      </c>
      <c r="C84" s="85" t="s">
        <v>307</v>
      </c>
      <c r="D84" s="150">
        <v>18</v>
      </c>
      <c r="E84" s="150">
        <v>8</v>
      </c>
      <c r="F84" s="150">
        <v>10</v>
      </c>
      <c r="G84" s="150">
        <v>5200</v>
      </c>
      <c r="H84" s="39" t="s">
        <v>135</v>
      </c>
      <c r="I84" s="40" t="s">
        <v>308</v>
      </c>
      <c r="J84" s="40" t="s">
        <v>306</v>
      </c>
      <c r="K84" s="120"/>
    </row>
    <row r="85" spans="1:11" ht="30.75" customHeight="1">
      <c r="A85" s="32">
        <v>79</v>
      </c>
      <c r="B85" s="40" t="s">
        <v>309</v>
      </c>
      <c r="C85" s="40" t="s">
        <v>310</v>
      </c>
      <c r="D85" s="150">
        <v>13</v>
      </c>
      <c r="E85" s="150">
        <v>4</v>
      </c>
      <c r="F85" s="151">
        <v>9</v>
      </c>
      <c r="G85" s="150">
        <v>3600</v>
      </c>
      <c r="H85" s="39" t="s">
        <v>311</v>
      </c>
      <c r="I85" s="40" t="s">
        <v>312</v>
      </c>
      <c r="J85" s="40" t="s">
        <v>309</v>
      </c>
      <c r="K85" s="120"/>
    </row>
    <row r="86" spans="1:11" ht="30.75" customHeight="1">
      <c r="A86" s="32">
        <v>80</v>
      </c>
      <c r="B86" s="40" t="s">
        <v>313</v>
      </c>
      <c r="C86" s="40" t="s">
        <v>314</v>
      </c>
      <c r="D86" s="151">
        <v>13</v>
      </c>
      <c r="E86" s="151">
        <v>5</v>
      </c>
      <c r="F86" s="151">
        <v>8</v>
      </c>
      <c r="G86" s="150">
        <v>3900</v>
      </c>
      <c r="H86" s="39" t="s">
        <v>135</v>
      </c>
      <c r="I86" s="40" t="s">
        <v>315</v>
      </c>
      <c r="J86" s="40" t="s">
        <v>313</v>
      </c>
      <c r="K86" s="120"/>
    </row>
    <row r="87" spans="1:11" ht="30.75" customHeight="1">
      <c r="A87" s="32">
        <v>81</v>
      </c>
      <c r="B87" s="40" t="s">
        <v>316</v>
      </c>
      <c r="C87" s="40" t="s">
        <v>317</v>
      </c>
      <c r="D87" s="76">
        <v>25</v>
      </c>
      <c r="E87" s="152">
        <v>7</v>
      </c>
      <c r="F87" s="76">
        <v>18</v>
      </c>
      <c r="G87" s="76">
        <v>6700</v>
      </c>
      <c r="H87" s="153" t="s">
        <v>318</v>
      </c>
      <c r="I87" s="40" t="s">
        <v>319</v>
      </c>
      <c r="J87" s="40" t="s">
        <v>316</v>
      </c>
      <c r="K87" s="120"/>
    </row>
    <row r="88" spans="1:11" ht="30.75" customHeight="1">
      <c r="A88" s="32">
        <v>82</v>
      </c>
      <c r="B88" s="40" t="s">
        <v>320</v>
      </c>
      <c r="C88" s="85" t="s">
        <v>321</v>
      </c>
      <c r="D88" s="150">
        <v>4</v>
      </c>
      <c r="E88" s="150">
        <v>1</v>
      </c>
      <c r="F88" s="150">
        <v>3</v>
      </c>
      <c r="G88" s="150">
        <v>900</v>
      </c>
      <c r="H88" s="153" t="s">
        <v>322</v>
      </c>
      <c r="I88" s="40" t="s">
        <v>323</v>
      </c>
      <c r="J88" s="85" t="s">
        <v>320</v>
      </c>
      <c r="K88" s="120"/>
    </row>
    <row r="89" spans="1:11" ht="30.75" customHeight="1">
      <c r="A89" s="32">
        <v>83</v>
      </c>
      <c r="B89" s="40" t="s">
        <v>324</v>
      </c>
      <c r="C89" s="85" t="s">
        <v>325</v>
      </c>
      <c r="D89" s="150">
        <v>1</v>
      </c>
      <c r="E89" s="150">
        <v>0</v>
      </c>
      <c r="F89" s="150">
        <v>1</v>
      </c>
      <c r="G89" s="150">
        <v>300</v>
      </c>
      <c r="H89" s="153" t="s">
        <v>326</v>
      </c>
      <c r="I89" s="40" t="s">
        <v>327</v>
      </c>
      <c r="J89" s="85" t="s">
        <v>324</v>
      </c>
      <c r="K89" s="120"/>
    </row>
    <row r="90" spans="1:11" ht="30.75" customHeight="1">
      <c r="A90" s="32">
        <v>84</v>
      </c>
      <c r="B90" s="40" t="s">
        <v>328</v>
      </c>
      <c r="C90" s="85" t="s">
        <v>329</v>
      </c>
      <c r="D90" s="150">
        <v>5</v>
      </c>
      <c r="E90" s="150">
        <v>1</v>
      </c>
      <c r="F90" s="150">
        <v>4</v>
      </c>
      <c r="G90" s="150">
        <v>1500</v>
      </c>
      <c r="H90" s="153" t="s">
        <v>330</v>
      </c>
      <c r="I90" s="40" t="s">
        <v>331</v>
      </c>
      <c r="J90" s="206" t="s">
        <v>328</v>
      </c>
      <c r="K90" s="120"/>
    </row>
    <row r="91" spans="1:11" ht="30.75" customHeight="1">
      <c r="A91" s="32">
        <v>85</v>
      </c>
      <c r="B91" s="154" t="s">
        <v>332</v>
      </c>
      <c r="C91" s="155" t="s">
        <v>333</v>
      </c>
      <c r="D91" s="156">
        <v>114</v>
      </c>
      <c r="E91" s="157">
        <v>82</v>
      </c>
      <c r="F91" s="157">
        <v>32</v>
      </c>
      <c r="G91" s="156">
        <v>34200</v>
      </c>
      <c r="H91" s="158" t="s">
        <v>297</v>
      </c>
      <c r="I91" s="155" t="s">
        <v>334</v>
      </c>
      <c r="J91" s="154" t="s">
        <v>332</v>
      </c>
      <c r="K91" s="128" t="s">
        <v>335</v>
      </c>
    </row>
    <row r="92" spans="1:11" ht="30.75" customHeight="1">
      <c r="A92" s="32">
        <v>86</v>
      </c>
      <c r="B92" s="122" t="s">
        <v>336</v>
      </c>
      <c r="C92" s="159" t="s">
        <v>337</v>
      </c>
      <c r="D92" s="156">
        <v>7</v>
      </c>
      <c r="E92" s="157">
        <v>5</v>
      </c>
      <c r="F92" s="157">
        <v>2</v>
      </c>
      <c r="G92" s="156">
        <v>2100</v>
      </c>
      <c r="H92" s="158" t="s">
        <v>338</v>
      </c>
      <c r="I92" s="155" t="s">
        <v>339</v>
      </c>
      <c r="J92" s="154" t="s">
        <v>336</v>
      </c>
      <c r="K92" s="128"/>
    </row>
    <row r="93" spans="1:11" ht="30.75" customHeight="1">
      <c r="A93" s="32">
        <v>87</v>
      </c>
      <c r="B93" s="154" t="s">
        <v>340</v>
      </c>
      <c r="C93" s="159" t="s">
        <v>341</v>
      </c>
      <c r="D93" s="156">
        <v>32</v>
      </c>
      <c r="E93" s="157">
        <v>16</v>
      </c>
      <c r="F93" s="157">
        <v>16</v>
      </c>
      <c r="G93" s="156">
        <v>9600</v>
      </c>
      <c r="H93" s="158" t="s">
        <v>297</v>
      </c>
      <c r="I93" s="155" t="s">
        <v>342</v>
      </c>
      <c r="J93" s="154" t="s">
        <v>340</v>
      </c>
      <c r="K93" s="128"/>
    </row>
    <row r="94" spans="1:11" ht="30.75" customHeight="1">
      <c r="A94" s="32">
        <v>88</v>
      </c>
      <c r="B94" s="154" t="s">
        <v>343</v>
      </c>
      <c r="C94" s="159" t="s">
        <v>344</v>
      </c>
      <c r="D94" s="156">
        <v>19</v>
      </c>
      <c r="E94" s="157">
        <v>8</v>
      </c>
      <c r="F94" s="157">
        <v>11</v>
      </c>
      <c r="G94" s="156">
        <v>5700</v>
      </c>
      <c r="H94" s="158" t="s">
        <v>345</v>
      </c>
      <c r="I94" s="155" t="s">
        <v>346</v>
      </c>
      <c r="J94" s="154" t="s">
        <v>343</v>
      </c>
      <c r="K94" s="128"/>
    </row>
    <row r="95" spans="1:11" ht="30.75" customHeight="1">
      <c r="A95" s="32">
        <v>89</v>
      </c>
      <c r="B95" s="154" t="s">
        <v>347</v>
      </c>
      <c r="C95" s="159" t="s">
        <v>348</v>
      </c>
      <c r="D95" s="156">
        <v>13</v>
      </c>
      <c r="E95" s="157">
        <v>5</v>
      </c>
      <c r="F95" s="157">
        <v>7</v>
      </c>
      <c r="G95" s="156">
        <v>3500</v>
      </c>
      <c r="H95" s="158" t="s">
        <v>338</v>
      </c>
      <c r="I95" s="155" t="s">
        <v>349</v>
      </c>
      <c r="J95" s="154" t="s">
        <v>347</v>
      </c>
      <c r="K95" s="128"/>
    </row>
    <row r="96" spans="1:11" ht="30.75" customHeight="1">
      <c r="A96" s="32">
        <v>90</v>
      </c>
      <c r="B96" s="154" t="s">
        <v>350</v>
      </c>
      <c r="C96" s="159" t="s">
        <v>351</v>
      </c>
      <c r="D96" s="156">
        <v>74</v>
      </c>
      <c r="E96" s="157">
        <v>18</v>
      </c>
      <c r="F96" s="157">
        <v>56</v>
      </c>
      <c r="G96" s="156">
        <v>21400</v>
      </c>
      <c r="H96" s="158" t="s">
        <v>149</v>
      </c>
      <c r="I96" s="155" t="s">
        <v>352</v>
      </c>
      <c r="J96" s="154" t="s">
        <v>350</v>
      </c>
      <c r="K96" s="128"/>
    </row>
    <row r="97" spans="1:11" ht="30.75" customHeight="1">
      <c r="A97" s="32">
        <v>91</v>
      </c>
      <c r="B97" s="154" t="s">
        <v>353</v>
      </c>
      <c r="C97" s="160" t="s">
        <v>354</v>
      </c>
      <c r="D97" s="156">
        <v>10</v>
      </c>
      <c r="E97" s="157">
        <v>7</v>
      </c>
      <c r="F97" s="157">
        <v>3</v>
      </c>
      <c r="G97" s="156">
        <v>3000</v>
      </c>
      <c r="H97" s="158" t="s">
        <v>355</v>
      </c>
      <c r="I97" s="155" t="s">
        <v>356</v>
      </c>
      <c r="J97" s="154" t="s">
        <v>353</v>
      </c>
      <c r="K97" s="128"/>
    </row>
    <row r="98" spans="1:11" ht="33.75" customHeight="1">
      <c r="A98" s="32">
        <v>92</v>
      </c>
      <c r="B98" s="154" t="s">
        <v>357</v>
      </c>
      <c r="C98" s="155" t="s">
        <v>358</v>
      </c>
      <c r="D98" s="156">
        <v>495</v>
      </c>
      <c r="E98" s="157">
        <v>319</v>
      </c>
      <c r="F98" s="157">
        <v>176</v>
      </c>
      <c r="G98" s="156">
        <v>146700</v>
      </c>
      <c r="H98" s="158" t="s">
        <v>52</v>
      </c>
      <c r="I98" s="155" t="s">
        <v>359</v>
      </c>
      <c r="J98" s="154" t="s">
        <v>357</v>
      </c>
      <c r="K98" s="128"/>
    </row>
    <row r="99" spans="1:12" ht="30.75" customHeight="1">
      <c r="A99" s="32">
        <v>93</v>
      </c>
      <c r="B99" s="154" t="s">
        <v>360</v>
      </c>
      <c r="C99" s="155" t="s">
        <v>361</v>
      </c>
      <c r="D99" s="156">
        <v>41</v>
      </c>
      <c r="E99" s="157">
        <v>36</v>
      </c>
      <c r="F99" s="157">
        <v>5</v>
      </c>
      <c r="G99" s="156">
        <v>11900</v>
      </c>
      <c r="H99" s="158" t="s">
        <v>52</v>
      </c>
      <c r="I99" s="155" t="s">
        <v>362</v>
      </c>
      <c r="J99" s="154" t="s">
        <v>360</v>
      </c>
      <c r="K99" s="128"/>
      <c r="L99" s="207"/>
    </row>
    <row r="100" spans="1:11" ht="30.75" customHeight="1">
      <c r="A100" s="32">
        <v>94</v>
      </c>
      <c r="B100" s="154" t="s">
        <v>363</v>
      </c>
      <c r="C100" s="155" t="s">
        <v>364</v>
      </c>
      <c r="D100" s="156">
        <v>36</v>
      </c>
      <c r="E100" s="157">
        <v>28</v>
      </c>
      <c r="F100" s="157">
        <v>8</v>
      </c>
      <c r="G100" s="156">
        <v>10600</v>
      </c>
      <c r="H100" s="158" t="s">
        <v>52</v>
      </c>
      <c r="I100" s="155" t="s">
        <v>365</v>
      </c>
      <c r="J100" s="154" t="s">
        <v>363</v>
      </c>
      <c r="K100" s="128"/>
    </row>
    <row r="101" spans="1:11" ht="30.75" customHeight="1">
      <c r="A101" s="32">
        <v>95</v>
      </c>
      <c r="B101" s="154" t="s">
        <v>366</v>
      </c>
      <c r="C101" s="155" t="s">
        <v>367</v>
      </c>
      <c r="D101" s="156">
        <v>6</v>
      </c>
      <c r="E101" s="157">
        <v>4</v>
      </c>
      <c r="F101" s="157">
        <v>2</v>
      </c>
      <c r="G101" s="156">
        <v>1800</v>
      </c>
      <c r="H101" s="158" t="s">
        <v>297</v>
      </c>
      <c r="I101" s="155" t="s">
        <v>368</v>
      </c>
      <c r="J101" s="154" t="s">
        <v>366</v>
      </c>
      <c r="K101" s="128"/>
    </row>
    <row r="102" spans="1:11" ht="30.75" customHeight="1">
      <c r="A102" s="32">
        <v>96</v>
      </c>
      <c r="B102" s="154" t="s">
        <v>369</v>
      </c>
      <c r="C102" s="159" t="s">
        <v>370</v>
      </c>
      <c r="D102" s="156">
        <v>68</v>
      </c>
      <c r="E102" s="157">
        <v>54</v>
      </c>
      <c r="F102" s="157">
        <v>14</v>
      </c>
      <c r="G102" s="161">
        <v>18200</v>
      </c>
      <c r="H102" s="57" t="s">
        <v>52</v>
      </c>
      <c r="I102" s="159" t="s">
        <v>371</v>
      </c>
      <c r="J102" s="154" t="s">
        <v>369</v>
      </c>
      <c r="K102" s="128"/>
    </row>
    <row r="103" spans="1:11" ht="30.75" customHeight="1">
      <c r="A103" s="32">
        <v>97</v>
      </c>
      <c r="B103" s="154" t="s">
        <v>372</v>
      </c>
      <c r="C103" s="159" t="s">
        <v>373</v>
      </c>
      <c r="D103" s="156">
        <v>3</v>
      </c>
      <c r="E103" s="157">
        <v>0</v>
      </c>
      <c r="F103" s="157">
        <v>3</v>
      </c>
      <c r="G103" s="161">
        <v>700</v>
      </c>
      <c r="H103" s="57" t="s">
        <v>374</v>
      </c>
      <c r="I103" s="159" t="s">
        <v>375</v>
      </c>
      <c r="J103" s="123" t="s">
        <v>372</v>
      </c>
      <c r="K103" s="128"/>
    </row>
    <row r="104" spans="1:11" ht="30.75" customHeight="1">
      <c r="A104" s="32">
        <v>98</v>
      </c>
      <c r="B104" s="154" t="s">
        <v>376</v>
      </c>
      <c r="C104" s="159" t="s">
        <v>377</v>
      </c>
      <c r="D104" s="156">
        <v>13</v>
      </c>
      <c r="E104" s="157">
        <v>1</v>
      </c>
      <c r="F104" s="157">
        <v>12</v>
      </c>
      <c r="G104" s="161">
        <v>3100</v>
      </c>
      <c r="H104" s="57" t="s">
        <v>374</v>
      </c>
      <c r="I104" s="159" t="s">
        <v>378</v>
      </c>
      <c r="J104" s="123" t="s">
        <v>376</v>
      </c>
      <c r="K104" s="128"/>
    </row>
    <row r="105" spans="1:11" ht="30.75" customHeight="1">
      <c r="A105" s="32">
        <v>99</v>
      </c>
      <c r="B105" s="154" t="s">
        <v>379</v>
      </c>
      <c r="C105" s="159" t="s">
        <v>380</v>
      </c>
      <c r="D105" s="162">
        <v>1</v>
      </c>
      <c r="E105" s="162">
        <v>0</v>
      </c>
      <c r="F105" s="162">
        <v>1</v>
      </c>
      <c r="G105" s="161">
        <v>300</v>
      </c>
      <c r="H105" s="57" t="s">
        <v>374</v>
      </c>
      <c r="I105" s="159" t="s">
        <v>381</v>
      </c>
      <c r="J105" s="123" t="s">
        <v>379</v>
      </c>
      <c r="K105" s="128"/>
    </row>
    <row r="106" spans="1:11" ht="30.75" customHeight="1">
      <c r="A106" s="32">
        <v>100</v>
      </c>
      <c r="B106" s="154" t="s">
        <v>382</v>
      </c>
      <c r="C106" s="159" t="s">
        <v>383</v>
      </c>
      <c r="D106" s="156">
        <v>1</v>
      </c>
      <c r="E106" s="157">
        <v>0</v>
      </c>
      <c r="F106" s="157">
        <v>1</v>
      </c>
      <c r="G106" s="161">
        <v>300</v>
      </c>
      <c r="H106" s="57" t="s">
        <v>297</v>
      </c>
      <c r="I106" s="159" t="s">
        <v>384</v>
      </c>
      <c r="J106" s="123" t="s">
        <v>382</v>
      </c>
      <c r="K106" s="128"/>
    </row>
    <row r="107" spans="1:11" ht="30.75" customHeight="1">
      <c r="A107" s="32">
        <v>101</v>
      </c>
      <c r="B107" s="154" t="s">
        <v>385</v>
      </c>
      <c r="C107" s="159" t="s">
        <v>386</v>
      </c>
      <c r="D107" s="156">
        <v>6</v>
      </c>
      <c r="E107" s="157">
        <v>2</v>
      </c>
      <c r="F107" s="157">
        <v>4</v>
      </c>
      <c r="G107" s="161">
        <v>1800</v>
      </c>
      <c r="H107" s="57" t="s">
        <v>338</v>
      </c>
      <c r="I107" s="159" t="s">
        <v>387</v>
      </c>
      <c r="J107" s="123" t="s">
        <v>385</v>
      </c>
      <c r="K107" s="128"/>
    </row>
    <row r="108" spans="1:11" ht="30.75" customHeight="1">
      <c r="A108" s="32">
        <v>102</v>
      </c>
      <c r="B108" s="154" t="s">
        <v>388</v>
      </c>
      <c r="C108" s="159" t="s">
        <v>389</v>
      </c>
      <c r="D108" s="156">
        <v>1</v>
      </c>
      <c r="E108" s="157">
        <v>1</v>
      </c>
      <c r="F108" s="157">
        <v>0</v>
      </c>
      <c r="G108" s="161">
        <v>300</v>
      </c>
      <c r="H108" s="57" t="s">
        <v>338</v>
      </c>
      <c r="I108" s="159" t="s">
        <v>390</v>
      </c>
      <c r="J108" s="123" t="s">
        <v>388</v>
      </c>
      <c r="K108" s="128"/>
    </row>
    <row r="109" spans="1:11" ht="30.75" customHeight="1">
      <c r="A109" s="32">
        <v>103</v>
      </c>
      <c r="B109" s="154" t="s">
        <v>391</v>
      </c>
      <c r="C109" s="159" t="s">
        <v>392</v>
      </c>
      <c r="D109" s="156">
        <v>1</v>
      </c>
      <c r="E109" s="157">
        <v>0</v>
      </c>
      <c r="F109" s="157">
        <v>1</v>
      </c>
      <c r="G109" s="161">
        <v>100</v>
      </c>
      <c r="H109" s="57" t="s">
        <v>297</v>
      </c>
      <c r="I109" s="159" t="s">
        <v>393</v>
      </c>
      <c r="J109" s="123" t="s">
        <v>391</v>
      </c>
      <c r="K109" s="128"/>
    </row>
    <row r="110" spans="1:11" ht="30.75" customHeight="1">
      <c r="A110" s="32">
        <v>104</v>
      </c>
      <c r="B110" s="122" t="s">
        <v>394</v>
      </c>
      <c r="C110" s="163" t="s">
        <v>395</v>
      </c>
      <c r="D110" s="52">
        <v>73</v>
      </c>
      <c r="E110" s="52">
        <v>72</v>
      </c>
      <c r="F110" s="52">
        <v>1</v>
      </c>
      <c r="G110" s="164">
        <v>21900</v>
      </c>
      <c r="H110" s="165" t="s">
        <v>396</v>
      </c>
      <c r="I110" s="221" t="s">
        <v>397</v>
      </c>
      <c r="J110" s="209" t="s">
        <v>394</v>
      </c>
      <c r="K110" s="128" t="s">
        <v>398</v>
      </c>
    </row>
    <row r="111" spans="1:11" ht="30.75" customHeight="1">
      <c r="A111" s="32">
        <v>105</v>
      </c>
      <c r="B111" s="166" t="s">
        <v>399</v>
      </c>
      <c r="C111" s="167" t="s">
        <v>400</v>
      </c>
      <c r="D111" s="168">
        <v>29</v>
      </c>
      <c r="E111" s="168">
        <v>18</v>
      </c>
      <c r="F111" s="168">
        <v>11</v>
      </c>
      <c r="G111" s="168">
        <v>8700</v>
      </c>
      <c r="H111" s="169" t="s">
        <v>251</v>
      </c>
      <c r="I111" s="166" t="s">
        <v>401</v>
      </c>
      <c r="J111" s="166" t="s">
        <v>399</v>
      </c>
      <c r="K111" s="128"/>
    </row>
    <row r="112" spans="1:11" ht="30.75" customHeight="1">
      <c r="A112" s="32">
        <v>106</v>
      </c>
      <c r="B112" s="170" t="s">
        <v>402</v>
      </c>
      <c r="C112" s="44" t="s">
        <v>403</v>
      </c>
      <c r="D112" s="52">
        <v>17</v>
      </c>
      <c r="E112" s="52">
        <v>14</v>
      </c>
      <c r="F112" s="52">
        <v>3</v>
      </c>
      <c r="G112" s="164">
        <v>4900</v>
      </c>
      <c r="H112" s="51" t="s">
        <v>251</v>
      </c>
      <c r="I112" s="115" t="s">
        <v>404</v>
      </c>
      <c r="J112" s="56" t="s">
        <v>402</v>
      </c>
      <c r="K112" s="128"/>
    </row>
    <row r="113" spans="1:11" ht="30.75" customHeight="1">
      <c r="A113" s="32">
        <v>107</v>
      </c>
      <c r="B113" s="44" t="s">
        <v>405</v>
      </c>
      <c r="C113" s="44" t="s">
        <v>406</v>
      </c>
      <c r="D113" s="52">
        <v>7</v>
      </c>
      <c r="E113" s="52">
        <v>6</v>
      </c>
      <c r="F113" s="52">
        <v>1</v>
      </c>
      <c r="G113" s="164">
        <v>2100</v>
      </c>
      <c r="H113" s="46" t="s">
        <v>135</v>
      </c>
      <c r="I113" s="115" t="s">
        <v>407</v>
      </c>
      <c r="J113" s="44" t="s">
        <v>405</v>
      </c>
      <c r="K113" s="128"/>
    </row>
    <row r="114" spans="1:11" ht="30.75" customHeight="1">
      <c r="A114" s="32">
        <v>108</v>
      </c>
      <c r="B114" s="171" t="s">
        <v>408</v>
      </c>
      <c r="C114" s="172" t="s">
        <v>409</v>
      </c>
      <c r="D114" s="173">
        <v>44</v>
      </c>
      <c r="E114" s="173">
        <v>22</v>
      </c>
      <c r="F114" s="173">
        <v>22</v>
      </c>
      <c r="G114" s="174">
        <v>11700</v>
      </c>
      <c r="H114" s="175" t="s">
        <v>251</v>
      </c>
      <c r="I114" s="222" t="s">
        <v>410</v>
      </c>
      <c r="J114" s="171" t="s">
        <v>408</v>
      </c>
      <c r="K114" s="128"/>
    </row>
    <row r="115" spans="1:11" ht="30.75" customHeight="1">
      <c r="A115" s="32">
        <v>109</v>
      </c>
      <c r="B115" s="176" t="s">
        <v>411</v>
      </c>
      <c r="C115" s="177" t="s">
        <v>412</v>
      </c>
      <c r="D115" s="178">
        <v>13</v>
      </c>
      <c r="E115" s="178">
        <v>10</v>
      </c>
      <c r="F115" s="178">
        <v>3</v>
      </c>
      <c r="G115" s="179">
        <v>3900</v>
      </c>
      <c r="H115" s="180" t="s">
        <v>251</v>
      </c>
      <c r="I115" s="210" t="s">
        <v>413</v>
      </c>
      <c r="J115" s="176" t="s">
        <v>411</v>
      </c>
      <c r="K115" s="128"/>
    </row>
    <row r="116" spans="1:11" ht="30.75" customHeight="1">
      <c r="A116" s="32">
        <v>110</v>
      </c>
      <c r="B116" s="122" t="s">
        <v>414</v>
      </c>
      <c r="C116" s="122" t="s">
        <v>415</v>
      </c>
      <c r="D116" s="181">
        <v>91</v>
      </c>
      <c r="E116" s="181">
        <v>44</v>
      </c>
      <c r="F116" s="181">
        <v>47</v>
      </c>
      <c r="G116" s="182">
        <v>27000</v>
      </c>
      <c r="H116" s="57" t="s">
        <v>135</v>
      </c>
      <c r="I116" s="223" t="s">
        <v>416</v>
      </c>
      <c r="J116" s="122" t="s">
        <v>414</v>
      </c>
      <c r="K116" s="128"/>
    </row>
    <row r="117" spans="1:11" ht="30.75" customHeight="1">
      <c r="A117" s="32">
        <v>111</v>
      </c>
      <c r="B117" s="176" t="s">
        <v>417</v>
      </c>
      <c r="C117" s="177" t="s">
        <v>418</v>
      </c>
      <c r="D117" s="178">
        <v>6</v>
      </c>
      <c r="E117" s="178">
        <v>4</v>
      </c>
      <c r="F117" s="178">
        <v>2</v>
      </c>
      <c r="G117" s="179">
        <v>1600</v>
      </c>
      <c r="H117" s="39" t="s">
        <v>419</v>
      </c>
      <c r="I117" s="210" t="s">
        <v>420</v>
      </c>
      <c r="J117" s="212" t="s">
        <v>417</v>
      </c>
      <c r="K117" s="128"/>
    </row>
    <row r="118" spans="1:14" ht="30.75" customHeight="1">
      <c r="A118" s="32">
        <v>112</v>
      </c>
      <c r="B118" s="183" t="s">
        <v>421</v>
      </c>
      <c r="C118" s="184" t="s">
        <v>422</v>
      </c>
      <c r="D118" s="185">
        <v>28</v>
      </c>
      <c r="E118" s="185">
        <v>12</v>
      </c>
      <c r="F118" s="185">
        <v>16</v>
      </c>
      <c r="G118" s="185">
        <v>8100</v>
      </c>
      <c r="H118" s="186" t="s">
        <v>52</v>
      </c>
      <c r="I118" s="166" t="s">
        <v>423</v>
      </c>
      <c r="J118" s="213" t="s">
        <v>421</v>
      </c>
      <c r="K118" s="128" t="s">
        <v>424</v>
      </c>
      <c r="N118" s="214"/>
    </row>
    <row r="119" spans="1:11" ht="30.75" customHeight="1">
      <c r="A119" s="32">
        <v>113</v>
      </c>
      <c r="B119" s="176" t="s">
        <v>425</v>
      </c>
      <c r="C119" s="176" t="s">
        <v>426</v>
      </c>
      <c r="D119" s="187">
        <v>6</v>
      </c>
      <c r="E119" s="188">
        <v>1</v>
      </c>
      <c r="F119" s="187">
        <v>5</v>
      </c>
      <c r="G119" s="187">
        <v>1800</v>
      </c>
      <c r="H119" s="189" t="s">
        <v>427</v>
      </c>
      <c r="I119" s="176" t="s">
        <v>428</v>
      </c>
      <c r="J119" s="176" t="s">
        <v>425</v>
      </c>
      <c r="K119" s="128" t="s">
        <v>429</v>
      </c>
    </row>
    <row r="120" spans="1:11" ht="30.75" customHeight="1">
      <c r="A120" s="32">
        <v>114</v>
      </c>
      <c r="B120" s="176" t="s">
        <v>430</v>
      </c>
      <c r="C120" s="176" t="s">
        <v>431</v>
      </c>
      <c r="D120" s="187">
        <v>69</v>
      </c>
      <c r="E120" s="187">
        <v>30</v>
      </c>
      <c r="F120" s="187">
        <v>39</v>
      </c>
      <c r="G120" s="187">
        <v>18700</v>
      </c>
      <c r="H120" s="189" t="s">
        <v>432</v>
      </c>
      <c r="I120" s="176" t="s">
        <v>433</v>
      </c>
      <c r="J120" s="176" t="s">
        <v>434</v>
      </c>
      <c r="K120" s="128"/>
    </row>
    <row r="121" spans="1:12" ht="27.75" customHeight="1">
      <c r="A121" s="32" t="s">
        <v>11</v>
      </c>
      <c r="B121" s="190" t="s">
        <v>435</v>
      </c>
      <c r="C121" s="191" t="s">
        <v>435</v>
      </c>
      <c r="D121" s="192">
        <f>SUM(D7:D120)</f>
        <v>3892</v>
      </c>
      <c r="E121" s="192">
        <f>SUM(E7:E120)</f>
        <v>2180</v>
      </c>
      <c r="F121" s="192">
        <f>SUM(F7:F120)</f>
        <v>1711</v>
      </c>
      <c r="G121" s="192">
        <f>SUM(G7:G120)</f>
        <v>1094200</v>
      </c>
      <c r="H121" s="193" t="s">
        <v>435</v>
      </c>
      <c r="I121" s="215" t="s">
        <v>435</v>
      </c>
      <c r="J121" s="193" t="s">
        <v>435</v>
      </c>
      <c r="K121" s="19"/>
      <c r="L121" s="216" t="s">
        <v>436</v>
      </c>
    </row>
    <row r="122" spans="1:11" ht="14.25">
      <c r="A122" s="194" t="s">
        <v>437</v>
      </c>
      <c r="B122" s="195"/>
      <c r="C122" s="195"/>
      <c r="D122" s="195"/>
      <c r="E122" s="195"/>
      <c r="F122" s="195"/>
      <c r="G122" s="195"/>
      <c r="H122" s="195"/>
      <c r="I122" s="195"/>
      <c r="J122" s="195"/>
      <c r="K122" s="19"/>
    </row>
    <row r="123" spans="1:11" ht="39" customHeight="1">
      <c r="A123" s="196" t="s">
        <v>438</v>
      </c>
      <c r="B123" s="195"/>
      <c r="C123" s="195"/>
      <c r="D123" s="195"/>
      <c r="E123" s="195"/>
      <c r="F123" s="195"/>
      <c r="G123" s="195"/>
      <c r="H123" s="195"/>
      <c r="I123" s="195"/>
      <c r="J123" s="195"/>
      <c r="K123" s="19"/>
    </row>
    <row r="124" spans="1:11" ht="28.5" customHeight="1">
      <c r="A124" s="197"/>
      <c r="B124" s="198"/>
      <c r="C124" s="198"/>
      <c r="D124" s="198"/>
      <c r="E124" s="198"/>
      <c r="F124" s="198"/>
      <c r="G124" s="198"/>
      <c r="H124" s="198"/>
      <c r="I124" s="198"/>
      <c r="J124" s="198"/>
      <c r="K124" s="198"/>
    </row>
    <row r="125" spans="1:11" ht="14.25">
      <c r="A125" s="198"/>
      <c r="B125" s="199"/>
      <c r="C125" s="200"/>
      <c r="D125" s="199"/>
      <c r="E125" s="199"/>
      <c r="F125" s="199"/>
      <c r="G125" s="199"/>
      <c r="H125" s="199"/>
      <c r="I125" s="200"/>
      <c r="J125" s="199"/>
      <c r="K125" s="19"/>
    </row>
    <row r="126" spans="1:11" ht="14.25">
      <c r="A126" s="198"/>
      <c r="B126" s="199"/>
      <c r="C126" s="200"/>
      <c r="D126" s="199"/>
      <c r="E126" s="199"/>
      <c r="F126" s="199"/>
      <c r="G126" s="199"/>
      <c r="H126" s="199"/>
      <c r="I126" s="200"/>
      <c r="J126" s="199"/>
      <c r="K126" s="19"/>
    </row>
    <row r="127" spans="1:11" ht="14.25">
      <c r="A127" s="198"/>
      <c r="B127" s="199"/>
      <c r="C127" s="201"/>
      <c r="D127" s="201"/>
      <c r="E127" s="201"/>
      <c r="F127" s="201"/>
      <c r="G127" s="199"/>
      <c r="H127" s="199"/>
      <c r="I127" s="200"/>
      <c r="J127" s="199"/>
      <c r="K127" s="19"/>
    </row>
    <row r="128" spans="1:11" ht="14.25">
      <c r="A128" s="198"/>
      <c r="B128" s="199"/>
      <c r="C128" s="200"/>
      <c r="D128" s="199"/>
      <c r="E128" s="199"/>
      <c r="F128" s="199"/>
      <c r="G128" s="199"/>
      <c r="H128" s="199"/>
      <c r="I128" s="200"/>
      <c r="J128" s="199"/>
      <c r="K128" s="19"/>
    </row>
    <row r="129" spans="1:11" ht="14.25">
      <c r="A129" s="198"/>
      <c r="B129" s="199"/>
      <c r="C129" s="200"/>
      <c r="D129" s="199"/>
      <c r="E129" s="199"/>
      <c r="F129" s="199"/>
      <c r="G129" s="199"/>
      <c r="H129" s="199"/>
      <c r="I129" s="200"/>
      <c r="J129" s="199"/>
      <c r="K129" s="19"/>
    </row>
    <row r="130" spans="1:11" ht="14.25">
      <c r="A130" s="198"/>
      <c r="B130" s="199"/>
      <c r="C130" s="200"/>
      <c r="D130" s="199"/>
      <c r="E130" s="199"/>
      <c r="F130" s="199"/>
      <c r="G130" s="199"/>
      <c r="H130" s="199"/>
      <c r="I130" s="200"/>
      <c r="J130" s="199"/>
      <c r="K130" s="19"/>
    </row>
    <row r="131" spans="1:11" ht="14.25">
      <c r="A131" s="198"/>
      <c r="B131" s="199"/>
      <c r="C131" s="200"/>
      <c r="D131" s="199"/>
      <c r="E131" s="199"/>
      <c r="F131" s="199"/>
      <c r="G131" s="199"/>
      <c r="H131" s="199"/>
      <c r="I131" s="200"/>
      <c r="J131" s="199"/>
      <c r="K131" s="19"/>
    </row>
    <row r="132" spans="1:11" ht="14.25">
      <c r="A132" s="198"/>
      <c r="B132" s="199"/>
      <c r="C132" s="200"/>
      <c r="D132" s="199"/>
      <c r="E132" s="199"/>
      <c r="F132" s="199"/>
      <c r="G132" s="199"/>
      <c r="H132" s="199"/>
      <c r="I132" s="200"/>
      <c r="J132" s="199"/>
      <c r="K132" s="19"/>
    </row>
    <row r="133" spans="1:11" ht="14.25">
      <c r="A133" s="198"/>
      <c r="B133" s="199"/>
      <c r="C133" s="200"/>
      <c r="D133" s="199"/>
      <c r="E133" s="199"/>
      <c r="F133" s="199"/>
      <c r="G133" s="199"/>
      <c r="H133" s="199"/>
      <c r="I133" s="200"/>
      <c r="J133" s="199"/>
      <c r="K133" s="19"/>
    </row>
    <row r="134" spans="1:11" ht="14.25">
      <c r="A134" s="198"/>
      <c r="B134" s="199"/>
      <c r="C134" s="200"/>
      <c r="D134" s="199"/>
      <c r="E134" s="199"/>
      <c r="F134" s="199"/>
      <c r="G134" s="199"/>
      <c r="H134" s="199"/>
      <c r="I134" s="200"/>
      <c r="J134" s="199"/>
      <c r="K134" s="19"/>
    </row>
    <row r="135" spans="1:11" ht="14.25">
      <c r="A135" s="198"/>
      <c r="B135" s="199"/>
      <c r="C135" s="200"/>
      <c r="D135" s="199"/>
      <c r="E135" s="199"/>
      <c r="F135" s="199"/>
      <c r="G135" s="199"/>
      <c r="H135" s="199"/>
      <c r="I135" s="200"/>
      <c r="J135" s="199"/>
      <c r="K135" s="19"/>
    </row>
    <row r="136" spans="1:11" ht="14.25">
      <c r="A136" s="198"/>
      <c r="B136" s="199"/>
      <c r="C136" s="200"/>
      <c r="D136" s="199"/>
      <c r="E136" s="199"/>
      <c r="F136" s="199"/>
      <c r="G136" s="199"/>
      <c r="H136" s="199"/>
      <c r="I136" s="200"/>
      <c r="J136" s="199"/>
      <c r="K136" s="19"/>
    </row>
    <row r="137" spans="1:11" ht="14.25">
      <c r="A137" s="198"/>
      <c r="B137" s="199"/>
      <c r="C137" s="200"/>
      <c r="D137" s="199"/>
      <c r="E137" s="199"/>
      <c r="F137" s="199"/>
      <c r="G137" s="199"/>
      <c r="H137" s="199"/>
      <c r="I137" s="200"/>
      <c r="J137" s="199"/>
      <c r="K137" s="19"/>
    </row>
    <row r="138" spans="1:11" ht="14.25">
      <c r="A138" s="198"/>
      <c r="B138" s="199"/>
      <c r="C138" s="200"/>
      <c r="D138" s="199"/>
      <c r="E138" s="199"/>
      <c r="F138" s="199"/>
      <c r="G138" s="199"/>
      <c r="H138" s="199"/>
      <c r="I138" s="200"/>
      <c r="J138" s="199"/>
      <c r="K138" s="19"/>
    </row>
    <row r="139" spans="1:11" ht="14.25">
      <c r="A139" s="198"/>
      <c r="B139" s="199"/>
      <c r="C139" s="200"/>
      <c r="D139" s="199"/>
      <c r="E139" s="199"/>
      <c r="F139" s="199"/>
      <c r="G139" s="199"/>
      <c r="H139" s="199"/>
      <c r="I139" s="200"/>
      <c r="J139" s="199"/>
      <c r="K139" s="19"/>
    </row>
    <row r="140" spans="1:11" ht="14.25">
      <c r="A140" s="198"/>
      <c r="B140" s="199"/>
      <c r="C140" s="200"/>
      <c r="D140" s="199"/>
      <c r="E140" s="199"/>
      <c r="F140" s="199"/>
      <c r="G140" s="199"/>
      <c r="H140" s="199"/>
      <c r="I140" s="200"/>
      <c r="J140" s="199"/>
      <c r="K140" s="19"/>
    </row>
    <row r="141" spans="1:11" ht="14.25">
      <c r="A141" s="198"/>
      <c r="B141" s="199"/>
      <c r="C141" s="200"/>
      <c r="D141" s="199"/>
      <c r="E141" s="199"/>
      <c r="F141" s="199"/>
      <c r="G141" s="199"/>
      <c r="H141" s="199"/>
      <c r="I141" s="200"/>
      <c r="J141" s="199"/>
      <c r="K141" s="19"/>
    </row>
    <row r="142" spans="1:11" ht="14.25">
      <c r="A142" s="198"/>
      <c r="B142" s="199"/>
      <c r="C142" s="200"/>
      <c r="D142" s="199"/>
      <c r="E142" s="199"/>
      <c r="F142" s="199"/>
      <c r="G142" s="199"/>
      <c r="H142" s="199"/>
      <c r="I142" s="200"/>
      <c r="J142" s="199"/>
      <c r="K142" s="19"/>
    </row>
    <row r="143" spans="1:11" ht="14.25">
      <c r="A143" s="198"/>
      <c r="B143" s="199"/>
      <c r="C143" s="200"/>
      <c r="D143" s="199"/>
      <c r="E143" s="199"/>
      <c r="F143" s="199"/>
      <c r="G143" s="199"/>
      <c r="H143" s="199"/>
      <c r="I143" s="200"/>
      <c r="J143" s="199"/>
      <c r="K143" s="19"/>
    </row>
  </sheetData>
  <sheetProtection/>
  <mergeCells count="27">
    <mergeCell ref="A1:B1"/>
    <mergeCell ref="A2:J2"/>
    <mergeCell ref="A3:J3"/>
    <mergeCell ref="D4:F4"/>
    <mergeCell ref="E5:F5"/>
    <mergeCell ref="A122:J122"/>
    <mergeCell ref="A123:J123"/>
    <mergeCell ref="A124:K124"/>
    <mergeCell ref="A4:A6"/>
    <mergeCell ref="B4:B6"/>
    <mergeCell ref="C4:C6"/>
    <mergeCell ref="D5:D6"/>
    <mergeCell ref="G4:G6"/>
    <mergeCell ref="H4:H6"/>
    <mergeCell ref="I4:I6"/>
    <mergeCell ref="J4:J6"/>
    <mergeCell ref="K4:K6"/>
    <mergeCell ref="K7:K23"/>
    <mergeCell ref="K24:K38"/>
    <mergeCell ref="K39:K44"/>
    <mergeCell ref="K45:K55"/>
    <mergeCell ref="K56:K67"/>
    <mergeCell ref="K68:K69"/>
    <mergeCell ref="K70:K90"/>
    <mergeCell ref="K91:K109"/>
    <mergeCell ref="K110:K117"/>
    <mergeCell ref="K119:K120"/>
  </mergeCells>
  <printOptions/>
  <pageMargins left="0.39" right="0.39" top="0.7900000000000001" bottom="0.59" header="0.51" footer="0.31"/>
  <pageSetup horizontalDpi="600" verticalDpi="600" orientation="landscape" paperSize="9"/>
  <headerFooter scaleWithDoc="0" alignWithMargins="0">
    <oddFooter>&amp;C&amp;"宋体"&amp;12&amp;P</oddFooter>
  </headerFooter>
  <legacyDrawing r:id="rId2"/>
</worksheet>
</file>

<file path=xl/worksheets/sheet2.xml><?xml version="1.0" encoding="utf-8"?>
<worksheet xmlns="http://schemas.openxmlformats.org/spreadsheetml/2006/main" xmlns:r="http://schemas.openxmlformats.org/officeDocument/2006/relationships">
  <dimension ref="A1:E8"/>
  <sheetViews>
    <sheetView tabSelected="1" zoomScaleSheetLayoutView="100" workbookViewId="0" topLeftCell="A1">
      <pane ySplit="3" topLeftCell="A4" activePane="bottomLeft" state="frozen"/>
      <selection pane="bottomLeft" activeCell="K6" sqref="K6"/>
    </sheetView>
  </sheetViews>
  <sheetFormatPr defaultColWidth="9.00390625" defaultRowHeight="14.25"/>
  <cols>
    <col min="1" max="1" width="5.25390625" style="0" customWidth="1"/>
    <col min="2" max="2" width="34.125" style="1" customWidth="1"/>
    <col min="3" max="3" width="16.875" style="0" customWidth="1"/>
    <col min="4" max="4" width="25.375" style="0" customWidth="1"/>
  </cols>
  <sheetData>
    <row r="1" spans="1:5" ht="60" customHeight="1">
      <c r="A1" s="2" t="s">
        <v>439</v>
      </c>
      <c r="B1" s="3"/>
      <c r="C1" s="2"/>
      <c r="D1" s="2"/>
      <c r="E1" s="4"/>
    </row>
    <row r="2" spans="1:5" ht="19.5" customHeight="1">
      <c r="A2" s="5"/>
      <c r="B2" s="6"/>
      <c r="C2" s="7"/>
      <c r="D2" s="7"/>
      <c r="E2" s="4"/>
    </row>
    <row r="3" spans="1:5" ht="39.75" customHeight="1">
      <c r="A3" s="8" t="s">
        <v>3</v>
      </c>
      <c r="B3" s="8" t="s">
        <v>4</v>
      </c>
      <c r="C3" s="8" t="s">
        <v>440</v>
      </c>
      <c r="D3" s="9" t="s">
        <v>441</v>
      </c>
      <c r="E3" s="10"/>
    </row>
    <row r="4" spans="1:5" ht="39.75" customHeight="1">
      <c r="A4" s="11">
        <v>1</v>
      </c>
      <c r="B4" s="12" t="s">
        <v>442</v>
      </c>
      <c r="C4" s="13">
        <v>22</v>
      </c>
      <c r="D4" s="13">
        <v>22000</v>
      </c>
      <c r="E4" s="14"/>
    </row>
    <row r="5" spans="1:5" ht="39.75" customHeight="1">
      <c r="A5" s="11">
        <v>2</v>
      </c>
      <c r="B5" s="15" t="s">
        <v>443</v>
      </c>
      <c r="C5" s="13">
        <v>58</v>
      </c>
      <c r="D5" s="16">
        <v>58000</v>
      </c>
      <c r="E5" s="14"/>
    </row>
    <row r="6" spans="1:5" ht="39.75" customHeight="1">
      <c r="A6" s="17" t="s">
        <v>11</v>
      </c>
      <c r="B6" s="17"/>
      <c r="C6" s="18">
        <v>80</v>
      </c>
      <c r="D6" s="18">
        <f>SUM(D4:D5)</f>
        <v>80000</v>
      </c>
      <c r="E6" s="19"/>
    </row>
    <row r="7" spans="1:5" ht="24" customHeight="1">
      <c r="A7" s="20"/>
      <c r="B7" s="21"/>
      <c r="C7" s="22"/>
      <c r="D7" s="22"/>
      <c r="E7" s="19"/>
    </row>
    <row r="8" spans="1:5" ht="21.75" customHeight="1">
      <c r="A8" s="23"/>
      <c r="B8" s="21"/>
      <c r="C8" s="22"/>
      <c r="D8" s="22"/>
      <c r="E8" s="19"/>
    </row>
  </sheetData>
  <sheetProtection/>
  <mergeCells count="6">
    <mergeCell ref="A1:D1"/>
    <mergeCell ref="A2:D2"/>
    <mergeCell ref="A6:B6"/>
    <mergeCell ref="A7:D7"/>
    <mergeCell ref="A8:D8"/>
    <mergeCell ref="E4:E5"/>
  </mergeCells>
  <printOptions/>
  <pageMargins left="0.4722222222222222" right="0.4722222222222222" top="1" bottom="1" header="0.5118055555555555" footer="0.511805555555555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蓝</cp:lastModifiedBy>
  <cp:lastPrinted>2016-03-15T03:00:17Z</cp:lastPrinted>
  <dcterms:created xsi:type="dcterms:W3CDTF">2015-03-09T00:45:46Z</dcterms:created>
  <dcterms:modified xsi:type="dcterms:W3CDTF">2020-03-26T02:13:08Z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2052-11.8.2.7919</vt:lpwstr>
  </property>
</Properties>
</file>